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425"/>
  <workbookPr defaultThemeVersion="124226"/>
  <mc:AlternateContent xmlns:mc="http://schemas.openxmlformats.org/markup-compatibility/2006">
    <mc:Choice Requires="x15">
      <x15ac:absPath xmlns:x15ac="http://schemas.microsoft.com/office/spreadsheetml/2010/11/ac" url="C:\Users\Ellen\Desktop\"/>
    </mc:Choice>
  </mc:AlternateContent>
  <xr:revisionPtr revIDLastSave="0" documentId="8_{98787185-0909-4509-BAAD-E669FD2CDF73}" xr6:coauthVersionLast="43" xr6:coauthVersionMax="43" xr10:uidLastSave="{00000000-0000-0000-0000-000000000000}"/>
  <bookViews>
    <workbookView xWindow="-108" yWindow="-108" windowWidth="23256" windowHeight="12600" xr2:uid="{00000000-000D-0000-FFFF-FFFF00000000}"/>
  </bookViews>
  <sheets>
    <sheet name="eenvoudige score" sheetId="5" r:id="rId1"/>
    <sheet name="uitvoerige score" sheetId="2" r:id="rId2"/>
    <sheet name="vereiste score uitvoerig" sheetId="11" r:id="rId3"/>
    <sheet name="samenvatting scores uitvoerig" sheetId="1" r:id="rId4"/>
  </sheets>
  <definedNames>
    <definedName name="_xlnm.Print_Area" localSheetId="0">'eenvoudige score'!$A$1:$H$24</definedName>
    <definedName name="_xlnm.Print_Area" localSheetId="3">'samenvatting scores uitvoerig'!$A$1:$D$50</definedName>
  </definedNames>
  <calcPr calcId="181029"/>
</workbook>
</file>

<file path=xl/calcChain.xml><?xml version="1.0" encoding="utf-8"?>
<calcChain xmlns="http://schemas.openxmlformats.org/spreadsheetml/2006/main">
  <c r="D40" i="1" l="1"/>
  <c r="D39" i="1"/>
  <c r="D38" i="1"/>
  <c r="D35" i="1"/>
  <c r="D34" i="1"/>
  <c r="D33" i="1"/>
  <c r="D30" i="1"/>
  <c r="D29" i="1"/>
  <c r="D28" i="1"/>
  <c r="D25" i="1"/>
  <c r="D24" i="1"/>
  <c r="D23" i="1"/>
  <c r="D20" i="1"/>
  <c r="D19" i="1"/>
  <c r="D18" i="1"/>
  <c r="D17" i="1"/>
  <c r="D14" i="1"/>
  <c r="D13" i="1"/>
  <c r="D12" i="1"/>
  <c r="D9" i="1"/>
  <c r="D8" i="1"/>
  <c r="D7" i="1"/>
  <c r="D6" i="1"/>
  <c r="C40" i="1"/>
  <c r="C39" i="1"/>
  <c r="C38" i="1"/>
  <c r="C35" i="1"/>
  <c r="C34" i="1"/>
  <c r="C33" i="1"/>
  <c r="C30" i="1"/>
  <c r="C29" i="1"/>
  <c r="C28" i="1"/>
  <c r="C25" i="1"/>
  <c r="C24" i="1"/>
  <c r="C23" i="1"/>
  <c r="C20" i="1"/>
  <c r="C19" i="1"/>
  <c r="C18" i="1"/>
  <c r="C17" i="1"/>
  <c r="C14" i="1"/>
  <c r="C13" i="1"/>
  <c r="C12" i="1"/>
  <c r="C9" i="1"/>
  <c r="C8" i="1"/>
  <c r="C7" i="1"/>
  <c r="C6" i="1"/>
  <c r="B26" i="11" l="1"/>
  <c r="B4" i="11"/>
  <c r="B26" i="2" l="1"/>
  <c r="B4" i="2"/>
</calcChain>
</file>

<file path=xl/sharedStrings.xml><?xml version="1.0" encoding="utf-8"?>
<sst xmlns="http://schemas.openxmlformats.org/spreadsheetml/2006/main" count="597" uniqueCount="209">
  <si>
    <t>door:</t>
  </si>
  <si>
    <t>Informatiebehoefte dijkveiligheid</t>
  </si>
  <si>
    <t>Q</t>
  </si>
  <si>
    <t>prestatie per kwaliteitsklasse Q</t>
  </si>
  <si>
    <t>Projectnaam</t>
  </si>
  <si>
    <t>score:</t>
  </si>
  <si>
    <t>Onderbouwing</t>
  </si>
  <si>
    <t>KWALITEITSASPECT</t>
  </si>
  <si>
    <t>KWALITEITSKLASSE</t>
  </si>
  <si>
    <t>Toelichting bepalende aspecten</t>
  </si>
  <si>
    <t>Juiste informatie</t>
  </si>
  <si>
    <t>Begrip risico's en fenomenen</t>
  </si>
  <si>
    <t>Koppeling met beslissing</t>
  </si>
  <si>
    <t>Tijdig beschikbaar</t>
  </si>
  <si>
    <t>Nulmeting(en)</t>
  </si>
  <si>
    <t>Waarschuwingstijd</t>
  </si>
  <si>
    <t>Betrouwbare informatie</t>
  </si>
  <si>
    <t>Data-validatie (cross-checks)</t>
  </si>
  <si>
    <t>Robuustheid</t>
  </si>
  <si>
    <t>Risicoreductie</t>
  </si>
  <si>
    <t>Opportuniteitsvergroting</t>
  </si>
  <si>
    <t>A</t>
  </si>
  <si>
    <t>B</t>
  </si>
  <si>
    <t>C</t>
  </si>
  <si>
    <t>D</t>
  </si>
  <si>
    <t>Bepalende aspecten</t>
  </si>
  <si>
    <t>Score</t>
  </si>
  <si>
    <t>Per kwaliteitsaspect twee vragen te beantwoorden</t>
  </si>
  <si>
    <t>Zijn de mogelijke risico's en fenomenen te signaleren en te onderscheiden?</t>
  </si>
  <si>
    <t>Biedt de monitoring concrete mogelijkheden om de risico's te reduceren?</t>
  </si>
  <si>
    <t>Vergroot de monitoring de projectmogelijkheden?</t>
  </si>
  <si>
    <t>A1</t>
  </si>
  <si>
    <t>A2</t>
  </si>
  <si>
    <t>B1</t>
  </si>
  <si>
    <t>B2</t>
  </si>
  <si>
    <t>C1</t>
  </si>
  <si>
    <t>C2</t>
  </si>
  <si>
    <t>D1</t>
  </si>
  <si>
    <t>D2</t>
  </si>
  <si>
    <t>Is het systeem robuust uitgevoerd? (Uitval van 'cruciale' instrumenten is niet fataal voor het functioneren)</t>
  </si>
  <si>
    <t>datum</t>
  </si>
  <si>
    <t>naam</t>
  </si>
  <si>
    <t>Signalering van de relevant geachte faalmechanismen</t>
  </si>
  <si>
    <t>Robuustheid voor variaties in belasting, geometrie en ondergrondeigenschappen</t>
  </si>
  <si>
    <r>
      <t xml:space="preserve">Kans op nuttige bijvangst (andere fenomenen, omgeving, </t>
    </r>
    <r>
      <rPr>
        <i/>
        <sz val="10"/>
        <color theme="1"/>
        <rFont val="Arial"/>
        <family val="2"/>
      </rPr>
      <t>unknown unknowns)</t>
    </r>
  </si>
  <si>
    <t>Tijdige beschikbaarheid</t>
  </si>
  <si>
    <t>Meetprincipe (lokaal/direct vs. elders/indirect)</t>
  </si>
  <si>
    <t>Gebruikswaarde</t>
  </si>
  <si>
    <t>1a</t>
  </si>
  <si>
    <t>1b</t>
  </si>
  <si>
    <t>1c</t>
  </si>
  <si>
    <t>1d</t>
  </si>
  <si>
    <t>2a</t>
  </si>
  <si>
    <t>2b</t>
  </si>
  <si>
    <t>2c</t>
  </si>
  <si>
    <t>3a</t>
  </si>
  <si>
    <t>3b</t>
  </si>
  <si>
    <t>3c</t>
  </si>
  <si>
    <t>3d</t>
  </si>
  <si>
    <t>Gebruiksgemak (heldere presentatie van gegevens per gebruikersgroep)</t>
  </si>
  <si>
    <t>Signaleringssnelheid (van optreden fenomeen tot waarschuwing/alarmering)</t>
  </si>
  <si>
    <t>Projectbeheersing (risicoreductie en rendement op investering)</t>
  </si>
  <si>
    <t>4a</t>
  </si>
  <si>
    <t>4b</t>
  </si>
  <si>
    <t>4c</t>
  </si>
  <si>
    <t>4-1</t>
  </si>
  <si>
    <t>4a1</t>
  </si>
  <si>
    <t>4b1</t>
  </si>
  <si>
    <t>4c1</t>
  </si>
  <si>
    <t>Betrouwbaarheid sensordata (systeem als geheel)</t>
  </si>
  <si>
    <t>Nauwkeurigheid (FAT, SAT, drift en verplaatsing)</t>
  </si>
  <si>
    <t>Controleerbaarheid (correlatie van meetwaarden tussen instrumenten)</t>
  </si>
  <si>
    <t>4-#</t>
  </si>
  <si>
    <t>4a#</t>
  </si>
  <si>
    <t>4b#</t>
  </si>
  <si>
    <t>4c#</t>
  </si>
  <si>
    <t>Instandhouding systeem (tijdige vervanging met analyse van de noodzaak daartoe)</t>
  </si>
  <si>
    <t>4-3</t>
  </si>
  <si>
    <t>4-2</t>
  </si>
  <si>
    <t>4a2</t>
  </si>
  <si>
    <t>4b2</t>
  </si>
  <si>
    <t>4c2</t>
  </si>
  <si>
    <t>4a3</t>
  </si>
  <si>
    <t>4b3</t>
  </si>
  <si>
    <t>4c3</t>
  </si>
  <si>
    <t>aanpassing:</t>
  </si>
  <si>
    <t>Overdraagbaarheid van informatie (naar andere gebruikers in zelfde en volgende fase(n))</t>
  </si>
  <si>
    <t>Vereiste score</t>
  </si>
  <si>
    <t>Motivatie</t>
  </si>
  <si>
    <t>Kan de informatie uit de metingen gebruikt worden voor beslissingen (los van de beschikbare tijd en de organisatie)?</t>
  </si>
  <si>
    <t xml:space="preserve">Zijn er goede nulmetingen beschikbaar voorafgaand aan ingrijpende werkzaamheden of grote belastingen? </t>
  </si>
  <si>
    <t>Zijn metingen tijdig beschikbaar om handelingen adequaat op aan te passen? Is de waarschuwingstijd voldoende?</t>
  </si>
  <si>
    <t>Kan de data gevalideerd worden? 
(Zijn cross-checks mogelijk?)</t>
  </si>
  <si>
    <t>Kans op nuttige bijvangst</t>
  </si>
  <si>
    <r>
      <t xml:space="preserve">Detectie van andere fenomenen, omgevingsaspecten en </t>
    </r>
    <r>
      <rPr>
        <i/>
        <sz val="10"/>
        <color theme="1"/>
        <rFont val="Arial"/>
        <family val="2"/>
      </rPr>
      <t>unknown unknowns</t>
    </r>
  </si>
  <si>
    <t>Meetprincipe</t>
  </si>
  <si>
    <t>Lokaal/direct versus elders/indirect</t>
  </si>
  <si>
    <t>Datum laatste aanpassing</t>
  </si>
  <si>
    <t>Kwaliteit meetreeks</t>
  </si>
  <si>
    <t>Nauwkeurigheid</t>
  </si>
  <si>
    <t>Beschikbaarheid</t>
  </si>
  <si>
    <t>Controleerbaarheid</t>
  </si>
  <si>
    <t>Beschikbaarheid (random uitval en uitval onder bijzondere omstandigheden)</t>
  </si>
  <si>
    <t>Factory Acceptance Tests, Site Acceptance Tests, sensordrift en fysieke verplaatsing van de sensor</t>
  </si>
  <si>
    <r>
      <t xml:space="preserve">Correlatie van meetwaarden tussen instrumenten en met omstandigheden, </t>
    </r>
    <r>
      <rPr>
        <i/>
        <sz val="10"/>
        <rFont val="Arial"/>
        <family val="2"/>
      </rPr>
      <t>common sense</t>
    </r>
  </si>
  <si>
    <t>Kwaliteit meetreeks (beschikbaarheid nulmetingen, duur van de meetperiode)</t>
  </si>
  <si>
    <t>Signaleringssnelheid</t>
  </si>
  <si>
    <t>Instandhouding systeem</t>
  </si>
  <si>
    <t>Heldere presentatie van gegevens per gebruikersgroep</t>
  </si>
  <si>
    <t>Projectbeheersing</t>
  </si>
  <si>
    <t>Beschikbaarheid nulmetingen, duur van de meetperiode</t>
  </si>
  <si>
    <t>Van optreden fenomeen tot waarschuwing/alarmering</t>
  </si>
  <si>
    <t>Tijdige vervanging met analyse van de noodzaak daartoe</t>
  </si>
  <si>
    <t>Vergroting van mogelijkheden, ook buiten waterveiligheid</t>
  </si>
  <si>
    <t>Risicoreductie en rendement op investering</t>
  </si>
  <si>
    <t>Overdraagbaarheid van informatie</t>
  </si>
  <si>
    <t>Naar andere gebruikers in zelfde en in volgende fase(n) van de levenscyclus</t>
  </si>
  <si>
    <t>Betrouwbaarheid voor sensortype #: bijvoorbeeld … (zover nodig verder kopiëren)</t>
  </si>
  <si>
    <t>Gebruiksgemak</t>
  </si>
  <si>
    <t>Er is niet voorzien in vervanging van componenten die niet meer functioneren</t>
  </si>
  <si>
    <t>Als 4, geïntegreerd met voorbereide mobilisatie van materieel (integratie metingen met actieplan beheerder in samenwerking met aannemer(s))</t>
  </si>
  <si>
    <t>Prestatie per kwaliteitsklasse Q</t>
  </si>
  <si>
    <t>Detectie is alleen mogelijk bij geïdealiseerde omstandigheden</t>
  </si>
  <si>
    <t>Detectie van de relevante faalmechanismen is waarschijnlijk mogelijk, maar eventuele uitval van één of enkele instrumenten is daarvoor funest</t>
  </si>
  <si>
    <t>Detectie van de relevante faalmechanismen is te verwachten, ook bij de gebruikelijke uitval en bij de te verwachten variatie in de ondergrond</t>
  </si>
  <si>
    <t>De instrumentatie is afgestemd op de onderzochte heterogeniteit en het systeem is bestand tegen optredende uitval</t>
  </si>
  <si>
    <t>Flexibel, adaptief systeem gebaseerd op de onderzochte heterogeniteit en waar nodig vinden aanpassingen plaats op basis van de interpretatie van de gemeten data</t>
  </si>
  <si>
    <t>De monitoring is strikt gericht op het als maatgevend bepaalde faalmechanisme</t>
  </si>
  <si>
    <t>De monitoring is zo ingericht dat het optreden van andere faalmechanismen opgemerkt zou kunnen worden</t>
  </si>
  <si>
    <t>Bij de monitoringsopzet is rekening gehouden met het eventueel optreden van andere faalmechanismen</t>
  </si>
  <si>
    <t>Andere faalmechanismen kunnen onderscheiden worden, waarbij het systeem voor het noodzakelijke onderscheid waar nodig ook voorzien is van aanvullende instrumentatie</t>
  </si>
  <si>
    <t>Als klasse 4, met bovendien flexibiliteit en aanpassing naar veranderende omstandigheden op basis van de metingen</t>
  </si>
  <si>
    <t>De instrumentatie is geplaatst in de representatief geachte doorsnede(n), hydraulische randvoorwaarden worden van elders betrokken</t>
  </si>
  <si>
    <t>Met de locaties van de instrumentatie is rekening gehouden met grote variaties in de geometrie en de ondergrond (indien bekend), de hydraulische randvoorwaarden worden dusdanig in de buurt gemeten dat er geen grote verschillen zijn met de plaatselijke situatie</t>
  </si>
  <si>
    <t>Met de locaties van de instrumentatie is rekening gehouden met de aanwezige variatie in de geometrie en de ondergrond, te onderscheiden belastingregimes kunnen worden gemeten en de afwijking door plaatsverschillen in de belasting is klein ten opzichte van de omvang van de belasting</t>
  </si>
  <si>
    <t>De instrumentatie is afgestemd op de aanwezige variatie in de geometrie en de ondergrond, de belastingen worden lokaal bepaald of komen daar praktisch gezien mee overeen</t>
  </si>
  <si>
    <t>Als klasse 4, met flexibiliteit en aanpassing naar veranderende omstandigheden op basis van de metingen</t>
  </si>
  <si>
    <t>De gemeten parameters zijn indirect te relateren aan een (faal)mechanisme maar er wordt géén indicatie verkregen van de zone van optreden</t>
  </si>
  <si>
    <t>De gemeten parameters zijn indirect te relateren aan een (faal)mechanisme en er wordt een indicatie verkregen voor de zone van optreden</t>
  </si>
  <si>
    <t>De gemeten parameters zijn direct te relateren aan een (faal)mechanisme en er wordt een indicatie verkregen voor de zone van optreden</t>
  </si>
  <si>
    <t>De gemeten parameters zijn direct te relateren aan een (faal)mechanisme en worden gemeten in de zone waar dit optreedt</t>
  </si>
  <si>
    <r>
      <t xml:space="preserve">De gemeten parameters zijn direct te relateren aan een (faal)mechanisme en worden gemeten in de zone waar dit </t>
    </r>
    <r>
      <rPr>
        <i/>
        <sz val="10"/>
        <color theme="1"/>
        <rFont val="Arial"/>
        <family val="2"/>
      </rPr>
      <t>ontstaat</t>
    </r>
  </si>
  <si>
    <t>Er zijn geen nulmetingen beschikbaar en de meetperiode is waarschijnlijk te kort om bruikbare metingen op te leveren</t>
  </si>
  <si>
    <t>Er zijn nulmetingen beschikbaar, maar de meetperiode is waarschijnlijk te kort om bruikbare metingen op te leveren</t>
  </si>
  <si>
    <t>Er zijn nulmetingen beschikbaar en de meetperiode zal naar verwachting bruikbare metingen opleveren</t>
  </si>
  <si>
    <t>Er zijn nulmetingen beschikbaar en de meetperiode is ruimschoots langer dan de statistische herhalingstijd van bruikbare variaties in de meetreeks</t>
  </si>
  <si>
    <t>Er zijn nulmetingen beschikbaar en de meetperiode is ruimschoots langer dan de statistische herhalingstijd van bruikbare variaties in de meetreeks, bovendien kan de meetperiode indien nodig worden verlengd</t>
  </si>
  <si>
    <t>Er is geen aandacht voor signalering (de meetdata wordt periodiek verwerkt, maar zonder rekening te houden met snelle escalatie op basis van de data)</t>
  </si>
  <si>
    <t>De data wordt veel sneller (geautomatiseerd) gecontroleerd op eventuele fouten of tekortkomingen dan de snelheid waarmee de relevante mechanismen zich ontwikkelen, bij mogelijke problemen vindt controle van het monitoringssysteem plaats, daarna vindt eventueel opvolging plaats</t>
  </si>
  <si>
    <t>Als 2, met periodieke controle door geotechnisch/geofysisch/geohydrologisch expert met opvolgende acties om tekortkomingen op te lossen</t>
  </si>
  <si>
    <t>Als 3, met onmiddellijke controle door geo-expert en opvolgende acties bij overschrijding van waarschuwings- of alarmwaarden</t>
  </si>
  <si>
    <t>Zodra componenten niet meer blijken te functioneren worden deze vervangen (de meest gangbare componenten zijn op voorraad beschikbaar)</t>
  </si>
  <si>
    <t>Periodieke analyse in hoeverre het bestaande monitoringssysteem voortgezet moet worden, met vervanging van componenten die niet meer functioneren (of tijdige vervanging bij het verstrijken van de levensduur)</t>
  </si>
  <si>
    <t>Periodieke herziening van het monitoringssysteem als geheel, met mogelijke uitbreiding of inkrimping en daarbij waar nodig passende vervanging/vernieuwing</t>
  </si>
  <si>
    <t>Nadat gebleken is dat componenten niet meer functioneren wordt tot vervanging overgegaan.</t>
  </si>
  <si>
    <t>De meetdata zijn als getalswaarden beschikbaar</t>
  </si>
  <si>
    <t>Als 1, de meetdata zijn bovendien beschikbaar in grafiekvorm</t>
  </si>
  <si>
    <t>Als 2, waarbij er sprake is van passend gekozen vaste combinaties van data t.b.v. grafieken</t>
  </si>
  <si>
    <t>Als 3, selecteerbaar via een toegankelijk geografisch informatiesysteem</t>
  </si>
  <si>
    <t>Als 4, met in de grafieken (en bij eventuele tabellen) fysieke begrenzingen zoals de kruinhoogte en het maaiveld aangegeven</t>
  </si>
  <si>
    <t>Flexiliteit en handelingsperspectief</t>
  </si>
  <si>
    <t>Flexibiliteit en handelingsperspectief (vergroting mogelijkheden, ook buiten waterveiligheid)</t>
  </si>
  <si>
    <t>Het monitoringssysteem biedt geen verdere mogelijkheden</t>
  </si>
  <si>
    <t>Het monitoringssysteem levert informatie met betrekking tot de ontwikkeling van mechanismen waarmee een flexibeler planning of uitvoering in redelijke mate mogelijk is</t>
  </si>
  <si>
    <t>Het monitoringssysteem levert informatie met betrekking tot de ontwikkeling van mechanismen (naast falen ook bijvoorbeeld consolidatie en kruip) waarmee een flexibeler planning of uitvoering in beperkte mate mogelijk is</t>
  </si>
  <si>
    <t>Het monitoringssysteem levert vroegtijdig informatie met betrekking tot de ontwikkeling van mechanismen waarmee een flexibeler planning of uitvoering in ruime mate mogelijk is</t>
  </si>
  <si>
    <t>Als 4, met geïntegreerde voorspellingsmethoden (voor bijvoorbeeld zetting of stabiliteit)</t>
  </si>
  <si>
    <t>Er is geen aandacht voor risicomanagement (het monitoringssysteem speelt hierbij geen rol van betekenis)</t>
  </si>
  <si>
    <t>Er zijn beoordelingsschematiseringen beschikbaar waarmee de meetdata vergeleken kan worden</t>
  </si>
  <si>
    <t>Er zijn meerdere scenario's opgesteld die afhankelijk van de meetwaarden relevant kunnen worden</t>
  </si>
  <si>
    <t>Uitgaande van één of meer basisscenario's wordt met behulp van de meetdata regelmatig een update gemaakt inclusief een vooruitblik waarop het handelen (inclusief de configuratie van het monitoringssysteem) wordt aangepast</t>
  </si>
  <si>
    <t>Uitgaande van één of meer basisscenario's wordt met behulp van de meetdata regelmatig een update gemaakt waarmee het handelen wordt aangepast</t>
  </si>
  <si>
    <t>Het monitoringssysteem en de omgang daarmee zijn alleen gericht op het nu</t>
  </si>
  <si>
    <t>Het monitoringssysteem is uitsluitend gericht op de huidige levensfase uit de cyclus; er vindt geen overleg plaats over de volgende levensfase</t>
  </si>
  <si>
    <t>Het monitoringssysteem is mede afgestemd op de volgende levensfase, in overleg met in elk geval de opdrachtgever</t>
  </si>
  <si>
    <t>Het monitoringssysteem is mede afgestemd op de volgende levensfase, in overleg met de belangrijkste huidige en toekomstige stakeholders</t>
  </si>
  <si>
    <t>Er is een integraal afgewogen monitoringsplan over de gehele levenscyclus in afstemming met relevante stakeholders (voor iedere fase tenminste één) 
NB: dit integrale plan hoeft nog niet volledig ontwikkeld en geïmplementeerd te zijn, sommige delen zullen immers pas in toekomstige levensfasen opportuun zijn</t>
  </si>
  <si>
    <t>FAT, SAT of installatierapporten ontbreken</t>
  </si>
  <si>
    <t>Als 4, met regelmatig te vervangen en/of kwetsbare onderdelen in reserve en aantoonbare zorg voor onderhoud, er zijn onderbouwde inschattingen van de sensordrift beschikbaar</t>
  </si>
  <si>
    <t>Als 3, met regelmatig te vervangen en/of kwetsbare onderdelen in reserve en aantoonbare zorg voor onderhoud, er zijn schattingen van de sensordrift beschikbaar en periodieke inmetingen om de verplaatsing van de sensor te bepalen</t>
  </si>
  <si>
    <t>Mate van afwezigheid van willekeurige uitval in de tijd en uitval onder bijzondere omstandigheden zoals hoogwater of extreme droogte, zowel voor metingen als voor doorgifte van data</t>
  </si>
  <si>
    <t>Specificaties zijn beschikbaar (en voldoen voor het redelijkerwijs te verwachten verloop van de meetwaarden gedurende de gewenste levensduur), kalibratiewaarden zijn beschikbaar en de installatie is uitgevoerd zoals voorgeschreven door ervaren mensen (ervaring blijkt uit referenties met betrekking tot goed functionerende vergelijkbare instrumenten), er is een logboek</t>
  </si>
  <si>
    <t>Als 2, met voldoende nauwkeurigheid over het gehele fysiek denkbare meetbereik (situatieafhankelijk!) en met beschikbare protocollen en handleidingen voor de instrumenten en het functioneren ervan is gecontroleerd, er wordt een logboek bijgehouden, er zijn onderbouwde schattingen om de verplaatsing van de sensor te bepalen</t>
  </si>
  <si>
    <t>Onder min of meer kritieke omstandigheden zal het systeem niet meer functioneren en/of na oplevering van het systeem zijn er geen garanties over de levering van de meetdata</t>
  </si>
  <si>
    <t>Onder kritieke omstandigheden zal er waarschijnlijk nog wel worden gemeten, maar de doorgifte van data is onzeker (data is dan pas naderhand beschikbaar), voor de datadoorgifte worden publieke communicatiekanalen gebruikt, indien relevant kan de data onder normale omstandigheden eens per etmaal worden doorgegeven</t>
  </si>
  <si>
    <r>
      <t xml:space="preserve">Het systeem zal ook onder kritieke omstandigheden functioneren, de data kan indien gewenst </t>
    </r>
    <r>
      <rPr>
        <i/>
        <sz val="10"/>
        <color theme="1"/>
        <rFont val="Arial"/>
        <family val="2"/>
      </rPr>
      <t xml:space="preserve">near real time </t>
    </r>
    <r>
      <rPr>
        <sz val="10"/>
        <color theme="1"/>
        <rFont val="Arial"/>
        <family val="2"/>
      </rPr>
      <t>(= met minder dan 1 minuut vertraging) worden doorgegeven met een regelmatig onderhouden systeem dat ook onder kritieke omstandigheden kan functioneren, maar wel gebruik maakt van publieke communicatiekanalen</t>
    </r>
  </si>
  <si>
    <t>Metingen onder kritieke omstandigheden zullen beschikbaar zijn, de data kan indien gewenst ieder uur worden doorgegeven met een regelmatig onderhouden systeem via publieke communicatiekanalen, storingen in de doorgifte worden binnen 24 uur opgelost</t>
  </si>
  <si>
    <t>Als 4, met indien nodig een alternatief communicatiesysteem dat ook onder kritieke omstandigheden zal functioneren</t>
  </si>
  <si>
    <t>Er is sprake van losse metingen, zonder onderling verband</t>
  </si>
  <si>
    <t>Ad-hoc kunnen verbanden worden gelegd</t>
  </si>
  <si>
    <t>Meetwaarden worden volgens meerdere scenario's gecheckt op onderlinge samenhang</t>
  </si>
  <si>
    <t>Relevante veranderingen in het ene instrument zouden bevestigd moeten worden door veranderingen in andere instrumenten</t>
  </si>
  <si>
    <t>Verschillende mogelijke verbanden kunnen met (of door) het systeem gedetecteerd worden; daarvan afwijkende patronen worden ook als zodanig herkend</t>
  </si>
  <si>
    <t>Betrouwbaarheid sensordata (SENSORTYPE 1)</t>
  </si>
  <si>
    <t>Betrouwbaarheid sensordata (SENSORTYPE 3)</t>
  </si>
  <si>
    <t>Betrouwbaarheid sensordata (SENSORTYPE 2)</t>
  </si>
  <si>
    <t>vereiste score:</t>
  </si>
  <si>
    <t>Betrouwbaarheid voor sensortype 3: …</t>
  </si>
  <si>
    <t>Betrouwbaarheid voor sensortype 1: …</t>
  </si>
  <si>
    <t>Betrouwbaarheid voor sensortype 2: …</t>
  </si>
  <si>
    <t>Handreiking Life Cycle Monitoring - Uitvoerige beoordelingsmatrix met scoring en onderbouwing</t>
  </si>
  <si>
    <t>Samenvatting scores uitvoerige beoordelingsmatrix</t>
  </si>
  <si>
    <t>Handreiking Life Cycle Monitoring - Uitvoerige beoordelingsmatrix - vereiste scores met onderbouwing</t>
  </si>
  <si>
    <t>(0-1, 0=nee, 1=ja)</t>
  </si>
  <si>
    <t>Hoog</t>
  </si>
  <si>
    <t>Laag</t>
  </si>
  <si>
    <t>Eenvoudige beoordelingsmatrix</t>
  </si>
  <si>
    <t>Naam invuller(s)</t>
  </si>
  <si>
    <t>Gemiddeld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</si>
</sst>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x14ac:knownFonts="1">
    <font>
      <sz val="10"/>
      <color theme="1"/>
      <name val="Arial"/>
      <family val="2"/>
    </font>
    <font>
      <sz val="10"/>
      <color theme="1" tint="0.499984740745262"/>
      <name val="Arial"/>
      <family val="2"/>
    </font>
    <font>
      <sz val="10"/>
      <name val="Arial"/>
      <family val="2"/>
    </font>
    <font>
      <i/>
      <sz val="10"/>
      <name val="Arial"/>
      <family val="2"/>
    </font>
    <font>
      <b/>
      <sz val="10"/>
      <color theme="1"/>
      <name val="Arial"/>
      <family val="2"/>
    </font>
    <font>
      <i/>
      <sz val="10"/>
      <color theme="1"/>
      <name val="Arial"/>
      <family val="2"/>
    </font>
  </fonts>
  <fills count="5">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rgb="FF92D05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102">
    <xf numFmtId="0" fontId="0" fillId="0" borderId="0" xfId="0"/>
    <xf numFmtId="0" fontId="1" fillId="0" borderId="0" xfId="0" applyFont="1"/>
    <xf numFmtId="0" fontId="0" fillId="0" borderId="0" xfId="0" applyAlignment="1">
      <alignment horizontal="left"/>
    </xf>
    <xf numFmtId="0" fontId="0" fillId="2" borderId="0" xfId="0" applyFill="1"/>
    <xf numFmtId="0" fontId="2" fillId="0" borderId="0" xfId="0" applyFont="1"/>
    <xf numFmtId="0" fontId="3" fillId="0" borderId="0" xfId="0" applyFont="1"/>
    <xf numFmtId="0" fontId="4" fillId="0" borderId="0" xfId="0" applyFont="1" applyAlignment="1">
      <alignment horizontal="left"/>
    </xf>
    <xf numFmtId="0" fontId="4" fillId="0" borderId="0" xfId="0" applyFont="1"/>
    <xf numFmtId="0" fontId="0" fillId="0" borderId="0" xfId="0" applyAlignment="1">
      <alignment horizontal="center"/>
    </xf>
    <xf numFmtId="0" fontId="0" fillId="0" borderId="0" xfId="0" applyAlignment="1">
      <alignment horizontal="right"/>
    </xf>
    <xf numFmtId="0" fontId="0" fillId="0" borderId="0" xfId="0" applyBorder="1"/>
    <xf numFmtId="0" fontId="0" fillId="0" borderId="0" xfId="0" applyBorder="1" applyAlignment="1">
      <alignment horizontal="center"/>
    </xf>
    <xf numFmtId="0" fontId="0" fillId="0" borderId="0" xfId="0" applyBorder="1" applyAlignment="1">
      <alignment horizontal="right"/>
    </xf>
    <xf numFmtId="0" fontId="0" fillId="0" borderId="0" xfId="0" applyFill="1" applyBorder="1"/>
    <xf numFmtId="0" fontId="5" fillId="2" borderId="0" xfId="0" applyFont="1" applyFill="1"/>
    <xf numFmtId="0" fontId="0" fillId="0" borderId="8" xfId="0" applyFill="1" applyBorder="1" applyAlignment="1">
      <alignment horizontal="center" vertical="top"/>
    </xf>
    <xf numFmtId="0" fontId="0" fillId="0" borderId="3" xfId="0" applyFill="1" applyBorder="1" applyAlignment="1">
      <alignment horizontal="center" vertical="top"/>
    </xf>
    <xf numFmtId="0" fontId="0" fillId="0" borderId="0" xfId="0" applyFill="1" applyBorder="1" applyAlignment="1">
      <alignment horizontal="center" vertical="top"/>
    </xf>
    <xf numFmtId="0" fontId="0" fillId="0" borderId="0" xfId="0" applyBorder="1" applyAlignment="1">
      <alignment horizontal="center" vertical="top"/>
    </xf>
    <xf numFmtId="0" fontId="0" fillId="0" borderId="0" xfId="0" applyBorder="1" applyAlignment="1">
      <alignment vertical="top" wrapText="1"/>
    </xf>
    <xf numFmtId="0" fontId="4" fillId="0" borderId="3" xfId="0" applyFont="1" applyFill="1" applyBorder="1" applyAlignment="1">
      <alignment horizontal="center" vertical="top"/>
    </xf>
    <xf numFmtId="0" fontId="0" fillId="0" borderId="0" xfId="0" applyAlignment="1">
      <alignment horizontal="center" vertical="top"/>
    </xf>
    <xf numFmtId="0" fontId="0" fillId="0" borderId="0" xfId="0" applyNumberFormat="1" applyAlignment="1">
      <alignment vertical="top" wrapText="1"/>
    </xf>
    <xf numFmtId="0" fontId="0" fillId="0" borderId="3" xfId="0" applyFill="1" applyBorder="1" applyAlignment="1">
      <alignment vertical="top" wrapText="1"/>
    </xf>
    <xf numFmtId="0" fontId="0" fillId="0" borderId="0" xfId="0" applyFill="1" applyBorder="1" applyAlignment="1">
      <alignment vertical="top" wrapText="1"/>
    </xf>
    <xf numFmtId="0" fontId="0" fillId="0" borderId="8" xfId="0" applyFill="1" applyBorder="1" applyAlignment="1">
      <alignment vertical="top" wrapText="1"/>
    </xf>
    <xf numFmtId="0" fontId="4" fillId="0" borderId="9" xfId="0" applyFont="1" applyFill="1" applyBorder="1" applyAlignment="1">
      <alignment horizontal="center" vertical="center"/>
    </xf>
    <xf numFmtId="0" fontId="0" fillId="0" borderId="6" xfId="0" applyFill="1" applyBorder="1" applyAlignment="1">
      <alignment horizontal="center"/>
    </xf>
    <xf numFmtId="0" fontId="4" fillId="0" borderId="11" xfId="0" applyFont="1" applyFill="1" applyBorder="1" applyAlignment="1">
      <alignment vertical="top" wrapText="1"/>
    </xf>
    <xf numFmtId="0" fontId="5" fillId="0" borderId="0" xfId="0" applyFont="1" applyFill="1" applyBorder="1" applyAlignment="1">
      <alignment horizontal="left" vertical="top" wrapText="1"/>
    </xf>
    <xf numFmtId="0" fontId="5" fillId="0" borderId="0" xfId="0" applyFont="1"/>
    <xf numFmtId="0" fontId="4" fillId="0" borderId="10" xfId="0" applyFont="1" applyFill="1" applyBorder="1"/>
    <xf numFmtId="0" fontId="4" fillId="0" borderId="3" xfId="0" applyNumberFormat="1" applyFont="1" applyFill="1" applyBorder="1" applyAlignment="1">
      <alignment vertical="top" wrapText="1"/>
    </xf>
    <xf numFmtId="0" fontId="0" fillId="0" borderId="3" xfId="0" applyNumberFormat="1" applyFill="1" applyBorder="1" applyAlignment="1">
      <alignment vertical="top" wrapText="1"/>
    </xf>
    <xf numFmtId="0" fontId="0" fillId="0" borderId="0" xfId="0" applyNumberFormat="1" applyFill="1" applyBorder="1" applyAlignment="1">
      <alignment vertical="top" wrapText="1"/>
    </xf>
    <xf numFmtId="0" fontId="0" fillId="0" borderId="8" xfId="0" applyNumberFormat="1" applyFill="1" applyBorder="1" applyAlignment="1">
      <alignment vertical="top" wrapText="1"/>
    </xf>
    <xf numFmtId="0" fontId="0" fillId="0" borderId="0" xfId="0" applyFont="1"/>
    <xf numFmtId="0" fontId="4" fillId="0" borderId="0" xfId="0" applyFont="1" applyAlignment="1"/>
    <xf numFmtId="0" fontId="0" fillId="2" borderId="2" xfId="0" applyFill="1" applyBorder="1"/>
    <xf numFmtId="0" fontId="0" fillId="2" borderId="3" xfId="0" applyFill="1" applyBorder="1"/>
    <xf numFmtId="0" fontId="0" fillId="2" borderId="7" xfId="0" applyFill="1" applyBorder="1"/>
    <xf numFmtId="0" fontId="5" fillId="2" borderId="8" xfId="0" applyFont="1" applyFill="1" applyBorder="1"/>
    <xf numFmtId="0" fontId="0" fillId="2" borderId="8" xfId="0" applyFill="1" applyBorder="1"/>
    <xf numFmtId="0" fontId="0" fillId="3" borderId="1" xfId="0" applyFill="1" applyBorder="1"/>
    <xf numFmtId="0" fontId="0" fillId="2" borderId="1" xfId="0" applyFill="1" applyBorder="1"/>
    <xf numFmtId="0" fontId="0" fillId="4" borderId="1" xfId="0" applyFill="1" applyBorder="1"/>
    <xf numFmtId="0" fontId="4" fillId="0" borderId="0" xfId="0" applyFont="1" applyAlignment="1">
      <alignment horizontal="right"/>
    </xf>
    <xf numFmtId="16" fontId="5" fillId="0" borderId="0" xfId="0" quotePrefix="1" applyNumberFormat="1" applyFont="1"/>
    <xf numFmtId="15" fontId="5" fillId="2" borderId="0" xfId="0" applyNumberFormat="1" applyFont="1" applyFill="1" applyAlignment="1"/>
    <xf numFmtId="0" fontId="5" fillId="2" borderId="8" xfId="0" applyFont="1" applyFill="1" applyBorder="1" applyAlignment="1">
      <alignment horizontal="left"/>
    </xf>
    <xf numFmtId="15" fontId="5" fillId="2" borderId="3" xfId="0" applyNumberFormat="1" applyFont="1" applyFill="1" applyBorder="1" applyAlignment="1">
      <alignment horizontal="left"/>
    </xf>
    <xf numFmtId="0" fontId="0" fillId="0" borderId="0" xfId="0" applyAlignment="1">
      <alignment vertical="top"/>
    </xf>
    <xf numFmtId="0" fontId="5" fillId="0" borderId="0" xfId="0" applyFont="1" applyAlignment="1">
      <alignment horizontal="left"/>
    </xf>
    <xf numFmtId="0" fontId="2" fillId="0" borderId="0" xfId="0" applyNumberFormat="1" applyFont="1" applyAlignment="1">
      <alignment wrapText="1"/>
    </xf>
    <xf numFmtId="0" fontId="2" fillId="0" borderId="0" xfId="0" applyFont="1" applyAlignment="1">
      <alignment wrapText="1"/>
    </xf>
    <xf numFmtId="0" fontId="0" fillId="0" borderId="0" xfId="0" applyAlignment="1">
      <alignment wrapText="1"/>
    </xf>
    <xf numFmtId="0" fontId="4" fillId="0" borderId="3" xfId="0" applyFont="1" applyFill="1" applyBorder="1" applyAlignment="1">
      <alignment vertical="top"/>
    </xf>
    <xf numFmtId="0" fontId="4" fillId="0" borderId="3" xfId="0" applyFont="1" applyFill="1" applyBorder="1" applyAlignment="1">
      <alignment vertical="top" wrapText="1"/>
    </xf>
    <xf numFmtId="0" fontId="0" fillId="0" borderId="2" xfId="0" applyFill="1" applyBorder="1" applyAlignment="1">
      <alignment horizontal="right" vertical="top"/>
    </xf>
    <xf numFmtId="0" fontId="0" fillId="0" borderId="5" xfId="0" applyFill="1" applyBorder="1" applyAlignment="1">
      <alignment horizontal="right" vertical="top"/>
    </xf>
    <xf numFmtId="0" fontId="0" fillId="0" borderId="0" xfId="0" applyFill="1" applyBorder="1" applyAlignment="1">
      <alignment vertical="top"/>
    </xf>
    <xf numFmtId="0" fontId="0" fillId="0" borderId="7" xfId="0" applyFill="1" applyBorder="1" applyAlignment="1">
      <alignment horizontal="right" vertical="top"/>
    </xf>
    <xf numFmtId="0" fontId="0" fillId="0" borderId="8" xfId="0" applyFill="1" applyBorder="1" applyAlignment="1">
      <alignment vertical="top"/>
    </xf>
    <xf numFmtId="164" fontId="0" fillId="0" borderId="5" xfId="0" applyNumberFormat="1" applyFill="1" applyBorder="1" applyAlignment="1">
      <alignment horizontal="right" vertical="top"/>
    </xf>
    <xf numFmtId="0" fontId="4" fillId="0" borderId="0" xfId="0" applyFont="1" applyFill="1" applyBorder="1" applyAlignment="1">
      <alignment vertical="top"/>
    </xf>
    <xf numFmtId="0" fontId="5" fillId="0" borderId="0" xfId="0" applyFont="1" applyFill="1" applyBorder="1" applyAlignment="1">
      <alignment vertical="top"/>
    </xf>
    <xf numFmtId="164" fontId="0" fillId="0" borderId="2" xfId="0" applyNumberFormat="1" applyFill="1" applyBorder="1" applyAlignment="1">
      <alignment horizontal="right" vertical="top"/>
    </xf>
    <xf numFmtId="0" fontId="0" fillId="0" borderId="0" xfId="0" applyBorder="1" applyAlignment="1">
      <alignment horizontal="right" vertical="top"/>
    </xf>
    <xf numFmtId="0" fontId="0" fillId="0" borderId="0" xfId="0" applyBorder="1" applyAlignment="1">
      <alignment vertical="top"/>
    </xf>
    <xf numFmtId="0" fontId="2" fillId="0" borderId="0" xfId="0" applyFont="1" applyAlignment="1">
      <alignment vertical="top"/>
    </xf>
    <xf numFmtId="0" fontId="5" fillId="0" borderId="0" xfId="0" applyFont="1" applyAlignment="1">
      <alignment vertical="top" wrapText="1"/>
    </xf>
    <xf numFmtId="164" fontId="0" fillId="0" borderId="7" xfId="0" applyNumberFormat="1" applyFill="1" applyBorder="1" applyAlignment="1">
      <alignment horizontal="right" vertical="top"/>
    </xf>
    <xf numFmtId="0" fontId="0" fillId="0" borderId="0" xfId="0" applyAlignment="1">
      <alignment horizontal="right" vertical="top"/>
    </xf>
    <xf numFmtId="0" fontId="5" fillId="0" borderId="0" xfId="0" applyFont="1" applyAlignment="1">
      <alignment vertical="top"/>
    </xf>
    <xf numFmtId="0" fontId="5" fillId="0" borderId="0" xfId="0" applyFont="1" applyAlignment="1"/>
    <xf numFmtId="0" fontId="2" fillId="0" borderId="0" xfId="0" applyFont="1" applyAlignment="1">
      <alignment vertical="top" wrapText="1"/>
    </xf>
    <xf numFmtId="0" fontId="4" fillId="0" borderId="2" xfId="0" applyFont="1" applyFill="1" applyBorder="1" applyAlignment="1">
      <alignment horizontal="right" vertical="top"/>
    </xf>
    <xf numFmtId="0" fontId="0" fillId="0" borderId="0" xfId="0" applyFont="1" applyFill="1" applyBorder="1" applyAlignment="1">
      <alignment vertical="top"/>
    </xf>
    <xf numFmtId="16" fontId="4" fillId="0" borderId="2" xfId="0" quotePrefix="1" applyNumberFormat="1" applyFont="1" applyFill="1" applyBorder="1" applyAlignment="1">
      <alignment horizontal="right" vertical="top"/>
    </xf>
    <xf numFmtId="0" fontId="5" fillId="0" borderId="0" xfId="0" applyFont="1" applyAlignment="1">
      <alignment horizontal="left" vertical="top" wrapText="1"/>
    </xf>
    <xf numFmtId="0" fontId="0" fillId="0" borderId="0" xfId="0" applyAlignment="1">
      <alignment horizontal="left" wrapText="1"/>
    </xf>
    <xf numFmtId="0" fontId="5" fillId="0" borderId="0" xfId="0" applyFont="1" applyAlignment="1">
      <alignment horizontal="left"/>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12" xfId="0" applyBorder="1" applyAlignment="1">
      <alignment horizontal="center"/>
    </xf>
    <xf numFmtId="0" fontId="0" fillId="0" borderId="13" xfId="0" applyBorder="1" applyAlignment="1">
      <alignment horizontal="center"/>
    </xf>
    <xf numFmtId="0" fontId="0" fillId="2" borderId="3" xfId="0" applyFill="1" applyBorder="1" applyAlignment="1">
      <alignment horizontal="center"/>
    </xf>
    <xf numFmtId="0" fontId="0" fillId="2" borderId="4" xfId="0" applyFill="1"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4" fillId="0" borderId="2" xfId="0" applyFont="1" applyBorder="1" applyAlignment="1">
      <alignment horizontal="center" vertical="center"/>
    </xf>
    <xf numFmtId="0" fontId="4" fillId="0" borderId="4" xfId="0" applyFont="1" applyBorder="1" applyAlignment="1">
      <alignment horizontal="center" vertical="center"/>
    </xf>
    <xf numFmtId="0" fontId="4" fillId="0" borderId="7" xfId="0" applyFont="1" applyBorder="1" applyAlignment="1">
      <alignment horizontal="center" vertical="center"/>
    </xf>
    <xf numFmtId="0" fontId="4" fillId="0" borderId="9" xfId="0" applyFont="1" applyBorder="1" applyAlignment="1">
      <alignment horizontal="center" vertical="center"/>
    </xf>
    <xf numFmtId="0" fontId="4" fillId="0" borderId="11" xfId="0" applyFont="1" applyBorder="1" applyAlignment="1">
      <alignment horizontal="center"/>
    </xf>
    <xf numFmtId="0" fontId="4" fillId="0" borderId="10" xfId="0" applyFont="1" applyBorder="1" applyAlignment="1">
      <alignment horizontal="center"/>
    </xf>
    <xf numFmtId="0" fontId="0" fillId="0" borderId="4" xfId="0" applyBorder="1" applyAlignment="1">
      <alignment horizontal="left" vertical="top" wrapText="1"/>
    </xf>
    <xf numFmtId="0" fontId="0" fillId="0" borderId="6" xfId="0" applyBorder="1" applyAlignment="1">
      <alignment horizontal="left" vertical="top" wrapText="1"/>
    </xf>
    <xf numFmtId="0" fontId="0" fillId="0" borderId="4" xfId="0" applyFill="1" applyBorder="1" applyAlignment="1">
      <alignment horizontal="left" vertical="top" wrapText="1"/>
    </xf>
    <xf numFmtId="0" fontId="0" fillId="0" borderId="6" xfId="0" applyFill="1" applyBorder="1" applyAlignment="1">
      <alignment horizontal="left" vertical="top" wrapText="1"/>
    </xf>
  </cellXfs>
  <cellStyles count="1">
    <cellStyle name="Standaard" xfId="0" builtinId="0"/>
  </cellStyles>
  <dxfs count="17">
    <dxf>
      <font>
        <b/>
        <i val="0"/>
        <color rgb="FFC00000"/>
      </font>
    </dxf>
    <dxf>
      <font>
        <b/>
        <i val="0"/>
        <color rgb="FF00B050"/>
      </font>
    </dxf>
    <dxf>
      <font>
        <b/>
        <i val="0"/>
        <color rgb="FFC00000"/>
      </font>
    </dxf>
    <dxf>
      <font>
        <b/>
        <i val="0"/>
        <color rgb="FF00B050"/>
      </font>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47"/>
  <sheetViews>
    <sheetView tabSelected="1" workbookViewId="0">
      <selection activeCell="B2" sqref="B2"/>
    </sheetView>
  </sheetViews>
  <sheetFormatPr defaultRowHeight="13.2" x14ac:dyDescent="0.25"/>
  <cols>
    <col min="1" max="1" width="3.33203125" style="2" bestFit="1" customWidth="1"/>
    <col min="2" max="2" width="26" customWidth="1"/>
    <col min="3" max="4" width="11.33203125" customWidth="1"/>
    <col min="5" max="5" width="12.6640625" customWidth="1"/>
    <col min="6" max="6" width="3.109375" customWidth="1"/>
    <col min="7" max="7" width="25.33203125" bestFit="1" customWidth="1"/>
    <col min="8" max="8" width="22.109375" bestFit="1" customWidth="1"/>
    <col min="9" max="9" width="3.5546875" customWidth="1"/>
    <col min="13" max="13" width="3.109375" customWidth="1"/>
    <col min="14" max="14" width="54.5546875" style="1" customWidth="1"/>
  </cols>
  <sheetData>
    <row r="1" spans="1:14" x14ac:dyDescent="0.25">
      <c r="A1" s="38"/>
      <c r="B1" s="39" t="s">
        <v>206</v>
      </c>
      <c r="C1" s="39"/>
      <c r="D1" s="39" t="s">
        <v>85</v>
      </c>
      <c r="E1" s="50" t="s">
        <v>40</v>
      </c>
      <c r="F1" s="39"/>
      <c r="G1" s="88"/>
      <c r="H1" s="89"/>
      <c r="N1"/>
    </row>
    <row r="2" spans="1:14" x14ac:dyDescent="0.25">
      <c r="A2" s="40"/>
      <c r="B2" s="49" t="s">
        <v>4</v>
      </c>
      <c r="C2" s="41"/>
      <c r="D2" s="42" t="s">
        <v>0</v>
      </c>
      <c r="E2" s="49" t="s">
        <v>41</v>
      </c>
      <c r="F2" s="41"/>
      <c r="G2" s="90"/>
      <c r="H2" s="91"/>
      <c r="N2"/>
    </row>
    <row r="3" spans="1:14" x14ac:dyDescent="0.25">
      <c r="A3"/>
      <c r="N3"/>
    </row>
    <row r="4" spans="1:14" x14ac:dyDescent="0.25">
      <c r="A4" s="92" t="s">
        <v>7</v>
      </c>
      <c r="B4" s="93"/>
      <c r="C4" s="96" t="s">
        <v>8</v>
      </c>
      <c r="D4" s="96"/>
      <c r="E4" s="97"/>
      <c r="G4" s="92" t="s">
        <v>9</v>
      </c>
      <c r="H4" s="93"/>
      <c r="N4"/>
    </row>
    <row r="5" spans="1:14" x14ac:dyDescent="0.25">
      <c r="A5" s="94"/>
      <c r="B5" s="95"/>
      <c r="C5" s="43" t="s">
        <v>205</v>
      </c>
      <c r="D5" s="44" t="s">
        <v>208</v>
      </c>
      <c r="E5" s="45" t="s">
        <v>204</v>
      </c>
      <c r="G5" s="94"/>
      <c r="H5" s="95"/>
      <c r="N5"/>
    </row>
    <row r="6" spans="1:14" x14ac:dyDescent="0.25">
      <c r="A6" s="82" t="s">
        <v>21</v>
      </c>
      <c r="B6" s="84" t="s">
        <v>10</v>
      </c>
      <c r="C6" s="86"/>
      <c r="D6" s="86"/>
      <c r="E6" s="86"/>
      <c r="G6" s="84" t="s">
        <v>11</v>
      </c>
      <c r="H6" s="82" t="s">
        <v>12</v>
      </c>
      <c r="N6"/>
    </row>
    <row r="7" spans="1:14" x14ac:dyDescent="0.25">
      <c r="A7" s="83"/>
      <c r="B7" s="85"/>
      <c r="C7" s="87"/>
      <c r="D7" s="87"/>
      <c r="E7" s="87"/>
      <c r="G7" s="85"/>
      <c r="H7" s="83"/>
      <c r="N7"/>
    </row>
    <row r="8" spans="1:14" x14ac:dyDescent="0.25">
      <c r="A8" s="82" t="s">
        <v>22</v>
      </c>
      <c r="B8" s="84" t="s">
        <v>13</v>
      </c>
      <c r="C8" s="86"/>
      <c r="D8" s="86"/>
      <c r="E8" s="86"/>
      <c r="G8" s="84" t="s">
        <v>14</v>
      </c>
      <c r="H8" s="82" t="s">
        <v>15</v>
      </c>
      <c r="N8"/>
    </row>
    <row r="9" spans="1:14" x14ac:dyDescent="0.25">
      <c r="A9" s="83"/>
      <c r="B9" s="85"/>
      <c r="C9" s="87"/>
      <c r="D9" s="87"/>
      <c r="E9" s="87"/>
      <c r="G9" s="85"/>
      <c r="H9" s="83"/>
      <c r="N9"/>
    </row>
    <row r="10" spans="1:14" x14ac:dyDescent="0.25">
      <c r="A10" s="82" t="s">
        <v>23</v>
      </c>
      <c r="B10" s="84" t="s">
        <v>47</v>
      </c>
      <c r="C10" s="86"/>
      <c r="D10" s="86"/>
      <c r="E10" s="86"/>
      <c r="G10" s="82" t="s">
        <v>19</v>
      </c>
      <c r="H10" s="82" t="s">
        <v>20</v>
      </c>
      <c r="N10"/>
    </row>
    <row r="11" spans="1:14" x14ac:dyDescent="0.25">
      <c r="A11" s="83"/>
      <c r="B11" s="85"/>
      <c r="C11" s="87"/>
      <c r="D11" s="87"/>
      <c r="E11" s="87"/>
      <c r="G11" s="83"/>
      <c r="H11" s="83"/>
      <c r="N11"/>
    </row>
    <row r="12" spans="1:14" x14ac:dyDescent="0.25">
      <c r="A12" s="82" t="s">
        <v>24</v>
      </c>
      <c r="B12" s="84" t="s">
        <v>16</v>
      </c>
      <c r="C12" s="86"/>
      <c r="D12" s="86"/>
      <c r="E12" s="86"/>
      <c r="G12" s="82" t="s">
        <v>17</v>
      </c>
      <c r="H12" s="82" t="s">
        <v>18</v>
      </c>
      <c r="N12"/>
    </row>
    <row r="13" spans="1:14" x14ac:dyDescent="0.25">
      <c r="A13" s="83"/>
      <c r="B13" s="85"/>
      <c r="C13" s="87"/>
      <c r="D13" s="87"/>
      <c r="E13" s="87"/>
      <c r="G13" s="83"/>
      <c r="H13" s="83"/>
      <c r="N13"/>
    </row>
    <row r="14" spans="1:14" x14ac:dyDescent="0.25">
      <c r="A14"/>
      <c r="N14"/>
    </row>
    <row r="15" spans="1:14" x14ac:dyDescent="0.25">
      <c r="A15"/>
      <c r="B15" s="7" t="s">
        <v>25</v>
      </c>
      <c r="E15" s="46" t="s">
        <v>26</v>
      </c>
      <c r="G15" s="7" t="s">
        <v>88</v>
      </c>
      <c r="N15"/>
    </row>
    <row r="16" spans="1:14" x14ac:dyDescent="0.25">
      <c r="A16"/>
      <c r="B16" s="81" t="s">
        <v>27</v>
      </c>
      <c r="C16" s="81"/>
      <c r="D16" s="81"/>
      <c r="E16" s="52" t="s">
        <v>203</v>
      </c>
      <c r="N16"/>
    </row>
    <row r="17" spans="1:14" ht="25.5" customHeight="1" x14ac:dyDescent="0.25">
      <c r="A17" s="51" t="s">
        <v>31</v>
      </c>
      <c r="B17" s="80" t="s">
        <v>28</v>
      </c>
      <c r="C17" s="80"/>
      <c r="D17" s="80"/>
      <c r="E17" s="21">
        <v>1</v>
      </c>
      <c r="G17" s="79"/>
      <c r="H17" s="79"/>
      <c r="N17"/>
    </row>
    <row r="18" spans="1:14" ht="38.25" customHeight="1" x14ac:dyDescent="0.25">
      <c r="A18" s="51" t="s">
        <v>32</v>
      </c>
      <c r="B18" s="80" t="s">
        <v>89</v>
      </c>
      <c r="C18" s="80"/>
      <c r="D18" s="80"/>
      <c r="E18" s="21">
        <v>1</v>
      </c>
      <c r="G18" s="79"/>
      <c r="H18" s="79"/>
      <c r="N18"/>
    </row>
    <row r="19" spans="1:14" ht="25.5" customHeight="1" x14ac:dyDescent="0.25">
      <c r="A19" s="51" t="s">
        <v>33</v>
      </c>
      <c r="B19" s="80" t="s">
        <v>90</v>
      </c>
      <c r="C19" s="80"/>
      <c r="D19" s="80"/>
      <c r="E19" s="21">
        <v>1</v>
      </c>
      <c r="G19" s="79"/>
      <c r="H19" s="79"/>
      <c r="N19"/>
    </row>
    <row r="20" spans="1:14" ht="38.25" customHeight="1" x14ac:dyDescent="0.25">
      <c r="A20" s="51" t="s">
        <v>34</v>
      </c>
      <c r="B20" s="80" t="s">
        <v>91</v>
      </c>
      <c r="C20" s="80"/>
      <c r="D20" s="80"/>
      <c r="E20" s="21">
        <v>1</v>
      </c>
      <c r="G20" s="79"/>
      <c r="H20" s="79"/>
      <c r="N20"/>
    </row>
    <row r="21" spans="1:14" ht="25.5" customHeight="1" x14ac:dyDescent="0.25">
      <c r="A21" s="51" t="s">
        <v>35</v>
      </c>
      <c r="B21" s="80" t="s">
        <v>29</v>
      </c>
      <c r="C21" s="80"/>
      <c r="D21" s="80"/>
      <c r="E21" s="21">
        <v>1</v>
      </c>
      <c r="G21" s="79"/>
      <c r="H21" s="79"/>
      <c r="N21"/>
    </row>
    <row r="22" spans="1:14" ht="12.75" customHeight="1" x14ac:dyDescent="0.25">
      <c r="A22" s="51" t="s">
        <v>36</v>
      </c>
      <c r="B22" s="80" t="s">
        <v>30</v>
      </c>
      <c r="C22" s="80"/>
      <c r="D22" s="80"/>
      <c r="E22" s="21">
        <v>0</v>
      </c>
      <c r="G22" s="79"/>
      <c r="H22" s="79"/>
      <c r="N22"/>
    </row>
    <row r="23" spans="1:14" ht="25.5" customHeight="1" x14ac:dyDescent="0.25">
      <c r="A23" s="51" t="s">
        <v>37</v>
      </c>
      <c r="B23" s="80" t="s">
        <v>92</v>
      </c>
      <c r="C23" s="80"/>
      <c r="D23" s="80"/>
      <c r="E23" s="21">
        <v>1</v>
      </c>
      <c r="G23" s="79"/>
      <c r="H23" s="79"/>
      <c r="N23"/>
    </row>
    <row r="24" spans="1:14" ht="25.5" customHeight="1" x14ac:dyDescent="0.25">
      <c r="A24" s="51" t="s">
        <v>38</v>
      </c>
      <c r="B24" s="80" t="s">
        <v>39</v>
      </c>
      <c r="C24" s="80"/>
      <c r="D24" s="80"/>
      <c r="E24" s="21">
        <v>1</v>
      </c>
      <c r="G24" s="79"/>
      <c r="H24" s="79"/>
      <c r="N24"/>
    </row>
    <row r="25" spans="1:14" x14ac:dyDescent="0.25">
      <c r="A25"/>
      <c r="N25"/>
    </row>
    <row r="26" spans="1:14" x14ac:dyDescent="0.25">
      <c r="A26"/>
      <c r="N26"/>
    </row>
    <row r="27" spans="1:14" x14ac:dyDescent="0.25">
      <c r="A27"/>
      <c r="N27"/>
    </row>
    <row r="28" spans="1:14" x14ac:dyDescent="0.25">
      <c r="A28"/>
      <c r="N28"/>
    </row>
    <row r="29" spans="1:14" x14ac:dyDescent="0.25">
      <c r="A29"/>
      <c r="N29"/>
    </row>
    <row r="30" spans="1:14" x14ac:dyDescent="0.25">
      <c r="A30"/>
      <c r="N30"/>
    </row>
    <row r="31" spans="1:14" x14ac:dyDescent="0.25">
      <c r="A31"/>
      <c r="N31"/>
    </row>
    <row r="32" spans="1:14" x14ac:dyDescent="0.25">
      <c r="A32"/>
      <c r="N32"/>
    </row>
    <row r="33" spans="1:18" x14ac:dyDescent="0.25">
      <c r="A33"/>
      <c r="N33"/>
    </row>
    <row r="34" spans="1:18" x14ac:dyDescent="0.25">
      <c r="A34"/>
      <c r="N34"/>
    </row>
    <row r="35" spans="1:18" x14ac:dyDescent="0.25">
      <c r="A35"/>
      <c r="N35"/>
    </row>
    <row r="36" spans="1:18" x14ac:dyDescent="0.25">
      <c r="A36"/>
      <c r="N36"/>
    </row>
    <row r="37" spans="1:18" x14ac:dyDescent="0.25">
      <c r="A37"/>
      <c r="N37"/>
    </row>
    <row r="38" spans="1:18" x14ac:dyDescent="0.25">
      <c r="A38"/>
      <c r="N38"/>
    </row>
    <row r="39" spans="1:18" x14ac:dyDescent="0.25">
      <c r="A39"/>
      <c r="N39"/>
    </row>
    <row r="40" spans="1:18" s="4" customFormat="1" x14ac:dyDescent="0.25">
      <c r="A40"/>
      <c r="B40"/>
      <c r="C40"/>
      <c r="D40"/>
      <c r="E40"/>
      <c r="F40"/>
      <c r="G40"/>
      <c r="H40"/>
      <c r="I40"/>
      <c r="J40"/>
      <c r="K40"/>
      <c r="L40"/>
      <c r="M40"/>
      <c r="N40"/>
      <c r="O40"/>
      <c r="P40"/>
      <c r="Q40"/>
      <c r="R40"/>
    </row>
    <row r="41" spans="1:18" s="4" customFormat="1" x14ac:dyDescent="0.25">
      <c r="A41"/>
      <c r="B41"/>
      <c r="C41"/>
      <c r="D41"/>
      <c r="E41"/>
      <c r="F41"/>
      <c r="G41"/>
      <c r="H41"/>
      <c r="I41"/>
      <c r="J41"/>
      <c r="K41"/>
      <c r="L41"/>
      <c r="M41"/>
      <c r="N41"/>
      <c r="O41"/>
      <c r="P41"/>
      <c r="Q41"/>
      <c r="R41"/>
    </row>
    <row r="42" spans="1:18" s="4" customFormat="1" x14ac:dyDescent="0.25">
      <c r="A42"/>
      <c r="B42"/>
      <c r="C42"/>
      <c r="D42"/>
      <c r="E42"/>
      <c r="F42"/>
      <c r="G42"/>
      <c r="H42"/>
      <c r="I42"/>
      <c r="J42"/>
      <c r="K42"/>
      <c r="L42"/>
      <c r="M42"/>
      <c r="N42"/>
      <c r="O42"/>
      <c r="P42"/>
      <c r="Q42"/>
      <c r="R42"/>
    </row>
    <row r="43" spans="1:18" x14ac:dyDescent="0.25">
      <c r="A43"/>
      <c r="N43"/>
    </row>
    <row r="44" spans="1:18" x14ac:dyDescent="0.25">
      <c r="A44"/>
      <c r="N44"/>
    </row>
    <row r="45" spans="1:18" x14ac:dyDescent="0.25">
      <c r="A45"/>
      <c r="N45"/>
    </row>
    <row r="46" spans="1:18" x14ac:dyDescent="0.25">
      <c r="A46"/>
      <c r="N46"/>
    </row>
    <row r="47" spans="1:18" x14ac:dyDescent="0.25">
      <c r="A47"/>
      <c r="N47"/>
    </row>
  </sheetData>
  <mergeCells count="49">
    <mergeCell ref="G1:H2"/>
    <mergeCell ref="A4:B5"/>
    <mergeCell ref="C4:E4"/>
    <mergeCell ref="G4:H5"/>
    <mergeCell ref="G6:G7"/>
    <mergeCell ref="H6:H7"/>
    <mergeCell ref="G8:G9"/>
    <mergeCell ref="H8:H9"/>
    <mergeCell ref="A6:A7"/>
    <mergeCell ref="B6:B7"/>
    <mergeCell ref="C6:C7"/>
    <mergeCell ref="D6:D7"/>
    <mergeCell ref="E6:E7"/>
    <mergeCell ref="A8:A9"/>
    <mergeCell ref="B8:B9"/>
    <mergeCell ref="C8:C9"/>
    <mergeCell ref="D8:D9"/>
    <mergeCell ref="E8:E9"/>
    <mergeCell ref="G10:G11"/>
    <mergeCell ref="H10:H11"/>
    <mergeCell ref="A12:A13"/>
    <mergeCell ref="B12:B13"/>
    <mergeCell ref="C12:C13"/>
    <mergeCell ref="D12:D13"/>
    <mergeCell ref="E12:E13"/>
    <mergeCell ref="G12:G13"/>
    <mergeCell ref="H12:H13"/>
    <mergeCell ref="A10:A11"/>
    <mergeCell ref="B10:B11"/>
    <mergeCell ref="C10:C11"/>
    <mergeCell ref="D10:D11"/>
    <mergeCell ref="E10:E11"/>
    <mergeCell ref="B16:D16"/>
    <mergeCell ref="B17:D17"/>
    <mergeCell ref="B18:D18"/>
    <mergeCell ref="B19:D19"/>
    <mergeCell ref="B20:D20"/>
    <mergeCell ref="B22:D22"/>
    <mergeCell ref="B23:D23"/>
    <mergeCell ref="B24:D24"/>
    <mergeCell ref="G24:H24"/>
    <mergeCell ref="G21:H21"/>
    <mergeCell ref="G23:H23"/>
    <mergeCell ref="G22:H22"/>
    <mergeCell ref="G17:H17"/>
    <mergeCell ref="G18:H18"/>
    <mergeCell ref="G19:H19"/>
    <mergeCell ref="G20:H20"/>
    <mergeCell ref="B21:D21"/>
  </mergeCells>
  <conditionalFormatting sqref="C6:C7">
    <cfRule type="expression" dxfId="16" priority="18">
      <formula>SUM($E$17:$E$18)&lt;0.5</formula>
    </cfRule>
  </conditionalFormatting>
  <conditionalFormatting sqref="C8:C9">
    <cfRule type="expression" dxfId="15" priority="17">
      <formula>SUM(E19:E20)&lt;0.5</formula>
    </cfRule>
  </conditionalFormatting>
  <conditionalFormatting sqref="C10:C11">
    <cfRule type="expression" dxfId="14" priority="16">
      <formula>SUM(E21:E22)&lt;0.5</formula>
    </cfRule>
  </conditionalFormatting>
  <conditionalFormatting sqref="C12:C13">
    <cfRule type="expression" dxfId="13" priority="15">
      <formula>SUM(E23:E24)&lt;0.5</formula>
    </cfRule>
  </conditionalFormatting>
  <conditionalFormatting sqref="D6:D7">
    <cfRule type="expression" dxfId="12" priority="13" stopIfTrue="1">
      <formula>SUM(E17:E18)&gt;1.5</formula>
    </cfRule>
    <cfRule type="expression" dxfId="11" priority="14">
      <formula>SUM(E17:E18)&gt;=0.5</formula>
    </cfRule>
  </conditionalFormatting>
  <conditionalFormatting sqref="D8:D9">
    <cfRule type="expression" priority="11" stopIfTrue="1">
      <formula>SUM(E19:E20)&gt;1.5</formula>
    </cfRule>
    <cfRule type="expression" dxfId="10" priority="12">
      <formula>SUM(E19:E20)&gt;0.5</formula>
    </cfRule>
  </conditionalFormatting>
  <conditionalFormatting sqref="D10:D11">
    <cfRule type="expression" priority="9" stopIfTrue="1">
      <formula>SUM(E21:E22)&gt;1.5</formula>
    </cfRule>
    <cfRule type="expression" dxfId="9" priority="10">
      <formula>SUM(E21:E22)&gt;0.5</formula>
    </cfRule>
  </conditionalFormatting>
  <conditionalFormatting sqref="D12:D13">
    <cfRule type="expression" priority="7" stopIfTrue="1">
      <formula>SUM(E23:E24)&gt;1.5</formula>
    </cfRule>
    <cfRule type="expression" dxfId="8" priority="8">
      <formula>SUM(E23:E24)&gt;0.5</formula>
    </cfRule>
  </conditionalFormatting>
  <conditionalFormatting sqref="E6:E7">
    <cfRule type="expression" dxfId="7" priority="6">
      <formula>SUM(E17:E18)&gt;1.5</formula>
    </cfRule>
  </conditionalFormatting>
  <conditionalFormatting sqref="E8:E9">
    <cfRule type="expression" dxfId="6" priority="4">
      <formula>SUM(E19:E20)&gt;1.5</formula>
    </cfRule>
  </conditionalFormatting>
  <conditionalFormatting sqref="E10:E11">
    <cfRule type="expression" dxfId="5" priority="3">
      <formula>SUM(E21:E22)&gt;1.5</formula>
    </cfRule>
  </conditionalFormatting>
  <conditionalFormatting sqref="E12:E13">
    <cfRule type="expression" dxfId="4" priority="2">
      <formula>SUM(E23:E24)&gt;1.5</formula>
    </cfRule>
  </conditionalFormatting>
  <pageMargins left="0.39370078740157483" right="0.39370078740157483" top="1.1417322834645669"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T131"/>
  <sheetViews>
    <sheetView zoomScale="90" zoomScaleNormal="90" workbookViewId="0">
      <selection activeCell="E2" sqref="E2"/>
    </sheetView>
  </sheetViews>
  <sheetFormatPr defaultRowHeight="13.2" x14ac:dyDescent="0.25"/>
  <cols>
    <col min="1" max="1" width="3.5546875" style="9" customWidth="1"/>
    <col min="2" max="2" width="57.109375" customWidth="1"/>
    <col min="3" max="3" width="4.109375" style="8" customWidth="1"/>
    <col min="4" max="4" width="71.44140625" customWidth="1"/>
    <col min="5" max="5" width="68.6640625" customWidth="1"/>
  </cols>
  <sheetData>
    <row r="1" spans="1:6" x14ac:dyDescent="0.25">
      <c r="A1" s="37" t="s">
        <v>200</v>
      </c>
      <c r="B1" s="37"/>
      <c r="E1" s="30"/>
    </row>
    <row r="2" spans="1:6" x14ac:dyDescent="0.25">
      <c r="A2" s="37"/>
      <c r="B2" s="74" t="s">
        <v>4</v>
      </c>
      <c r="D2" s="30" t="s">
        <v>97</v>
      </c>
      <c r="E2" s="30" t="s">
        <v>207</v>
      </c>
    </row>
    <row r="3" spans="1:6" s="10" customFormat="1" x14ac:dyDescent="0.25">
      <c r="A3" s="12"/>
      <c r="C3" s="11"/>
    </row>
    <row r="4" spans="1:6" s="13" customFormat="1" x14ac:dyDescent="0.25">
      <c r="A4" s="76">
        <v>1</v>
      </c>
      <c r="B4" s="56" t="str">
        <f>'samenvatting scores uitvoerig'!B5</f>
        <v>Informatiebehoefte dijkveiligheid</v>
      </c>
      <c r="C4" s="20" t="s">
        <v>2</v>
      </c>
      <c r="D4" s="57" t="s">
        <v>121</v>
      </c>
      <c r="E4" s="31" t="s">
        <v>6</v>
      </c>
    </row>
    <row r="5" spans="1:6" s="13" customFormat="1" x14ac:dyDescent="0.25">
      <c r="A5" s="58" t="s">
        <v>48</v>
      </c>
      <c r="B5" s="56" t="s">
        <v>42</v>
      </c>
      <c r="C5" s="16">
        <v>1</v>
      </c>
      <c r="D5" s="23" t="s">
        <v>122</v>
      </c>
      <c r="E5" s="100"/>
    </row>
    <row r="6" spans="1:6" s="13" customFormat="1" ht="26.4" x14ac:dyDescent="0.25">
      <c r="A6" s="59"/>
      <c r="B6" s="60"/>
      <c r="C6" s="17">
        <v>2</v>
      </c>
      <c r="D6" s="24" t="s">
        <v>123</v>
      </c>
      <c r="E6" s="101"/>
    </row>
    <row r="7" spans="1:6" s="13" customFormat="1" ht="26.4" x14ac:dyDescent="0.25">
      <c r="A7" s="59"/>
      <c r="B7" s="29"/>
      <c r="C7" s="17">
        <v>3</v>
      </c>
      <c r="D7" s="24" t="s">
        <v>124</v>
      </c>
      <c r="E7" s="101"/>
    </row>
    <row r="8" spans="1:6" s="13" customFormat="1" ht="26.4" x14ac:dyDescent="0.25">
      <c r="A8" s="59"/>
      <c r="B8" s="60"/>
      <c r="C8" s="17">
        <v>4</v>
      </c>
      <c r="D8" s="24" t="s">
        <v>125</v>
      </c>
      <c r="E8" s="27" t="s">
        <v>5</v>
      </c>
    </row>
    <row r="9" spans="1:6" s="13" customFormat="1" ht="26.4" x14ac:dyDescent="0.25">
      <c r="A9" s="61"/>
      <c r="B9" s="62"/>
      <c r="C9" s="15">
        <v>5</v>
      </c>
      <c r="D9" s="25" t="s">
        <v>126</v>
      </c>
      <c r="E9" s="26"/>
    </row>
    <row r="10" spans="1:6" s="13" customFormat="1" x14ac:dyDescent="0.25">
      <c r="A10" s="63" t="s">
        <v>49</v>
      </c>
      <c r="B10" s="64" t="s">
        <v>93</v>
      </c>
      <c r="C10" s="17">
        <v>1</v>
      </c>
      <c r="D10" s="24" t="s">
        <v>127</v>
      </c>
      <c r="E10" s="100"/>
      <c r="F10" s="4"/>
    </row>
    <row r="11" spans="1:6" s="13" customFormat="1" ht="26.4" x14ac:dyDescent="0.25">
      <c r="A11" s="59"/>
      <c r="B11" s="24" t="s">
        <v>94</v>
      </c>
      <c r="C11" s="17">
        <v>2</v>
      </c>
      <c r="D11" s="24" t="s">
        <v>128</v>
      </c>
      <c r="E11" s="101"/>
    </row>
    <row r="12" spans="1:6" s="13" customFormat="1" ht="26.4" x14ac:dyDescent="0.25">
      <c r="A12" s="59"/>
      <c r="B12" s="65"/>
      <c r="C12" s="17">
        <v>3</v>
      </c>
      <c r="D12" s="24" t="s">
        <v>129</v>
      </c>
      <c r="E12" s="101"/>
    </row>
    <row r="13" spans="1:6" s="13" customFormat="1" ht="39.6" x14ac:dyDescent="0.25">
      <c r="A13" s="59"/>
      <c r="B13" s="60"/>
      <c r="C13" s="17">
        <v>4</v>
      </c>
      <c r="D13" s="24" t="s">
        <v>130</v>
      </c>
      <c r="E13" s="27" t="s">
        <v>5</v>
      </c>
    </row>
    <row r="14" spans="1:6" s="13" customFormat="1" ht="26.4" x14ac:dyDescent="0.25">
      <c r="A14" s="59"/>
      <c r="B14" s="60"/>
      <c r="C14" s="17">
        <v>5</v>
      </c>
      <c r="D14" s="25" t="s">
        <v>131</v>
      </c>
      <c r="E14" s="26"/>
    </row>
    <row r="15" spans="1:6" s="13" customFormat="1" ht="26.4" x14ac:dyDescent="0.25">
      <c r="A15" s="66" t="s">
        <v>50</v>
      </c>
      <c r="B15" s="57" t="s">
        <v>43</v>
      </c>
      <c r="C15" s="16">
        <v>1</v>
      </c>
      <c r="D15" s="23" t="s">
        <v>132</v>
      </c>
      <c r="E15" s="100"/>
      <c r="F15" s="4"/>
    </row>
    <row r="16" spans="1:6" s="13" customFormat="1" ht="52.8" x14ac:dyDescent="0.25">
      <c r="A16" s="59"/>
      <c r="B16" s="60"/>
      <c r="C16" s="17">
        <v>2</v>
      </c>
      <c r="D16" s="24" t="s">
        <v>133</v>
      </c>
      <c r="E16" s="101"/>
    </row>
    <row r="17" spans="1:228" s="13" customFormat="1" ht="52.8" x14ac:dyDescent="0.25">
      <c r="A17" s="59"/>
      <c r="B17" s="65"/>
      <c r="C17" s="17">
        <v>3</v>
      </c>
      <c r="D17" s="24" t="s">
        <v>134</v>
      </c>
      <c r="E17" s="101"/>
    </row>
    <row r="18" spans="1:228" s="13" customFormat="1" ht="39.6" x14ac:dyDescent="0.25">
      <c r="A18" s="59"/>
      <c r="B18" s="60"/>
      <c r="C18" s="17">
        <v>4</v>
      </c>
      <c r="D18" s="24" t="s">
        <v>135</v>
      </c>
      <c r="E18" s="27" t="s">
        <v>5</v>
      </c>
    </row>
    <row r="19" spans="1:228" s="13" customFormat="1" ht="26.4" x14ac:dyDescent="0.25">
      <c r="A19" s="61"/>
      <c r="B19" s="62"/>
      <c r="C19" s="15">
        <v>5</v>
      </c>
      <c r="D19" s="25" t="s">
        <v>136</v>
      </c>
      <c r="E19" s="26"/>
    </row>
    <row r="20" spans="1:228" s="13" customFormat="1" ht="26.4" x14ac:dyDescent="0.25">
      <c r="A20" s="66" t="s">
        <v>51</v>
      </c>
      <c r="B20" s="57" t="s">
        <v>95</v>
      </c>
      <c r="C20" s="16">
        <v>1</v>
      </c>
      <c r="D20" s="24" t="s">
        <v>137</v>
      </c>
      <c r="E20" s="100"/>
    </row>
    <row r="21" spans="1:228" s="13" customFormat="1" ht="26.4" x14ac:dyDescent="0.25">
      <c r="A21" s="59"/>
      <c r="B21" s="60" t="s">
        <v>96</v>
      </c>
      <c r="C21" s="17">
        <v>2</v>
      </c>
      <c r="D21" s="24" t="s">
        <v>138</v>
      </c>
      <c r="E21" s="101"/>
    </row>
    <row r="22" spans="1:228" s="13" customFormat="1" ht="26.4" x14ac:dyDescent="0.25">
      <c r="A22" s="59"/>
      <c r="B22" s="65"/>
      <c r="C22" s="17">
        <v>3</v>
      </c>
      <c r="D22" s="24" t="s">
        <v>139</v>
      </c>
      <c r="E22" s="101"/>
    </row>
    <row r="23" spans="1:228" s="13" customFormat="1" ht="26.4" x14ac:dyDescent="0.25">
      <c r="A23" s="59"/>
      <c r="B23" s="60"/>
      <c r="C23" s="17">
        <v>4</v>
      </c>
      <c r="D23" s="24" t="s">
        <v>140</v>
      </c>
      <c r="E23" s="27" t="s">
        <v>5</v>
      </c>
    </row>
    <row r="24" spans="1:228" s="13" customFormat="1" ht="26.4" x14ac:dyDescent="0.25">
      <c r="A24" s="61"/>
      <c r="B24" s="62"/>
      <c r="C24" s="15">
        <v>5</v>
      </c>
      <c r="D24" s="25" t="s">
        <v>141</v>
      </c>
      <c r="E24" s="26"/>
    </row>
    <row r="25" spans="1:228" s="10" customFormat="1" x14ac:dyDescent="0.25">
      <c r="A25" s="67"/>
      <c r="B25" s="68"/>
      <c r="C25" s="18"/>
      <c r="D25" s="19"/>
    </row>
    <row r="26" spans="1:228" x14ac:dyDescent="0.25">
      <c r="A26" s="76">
        <v>2</v>
      </c>
      <c r="B26" s="56" t="str">
        <f>'samenvatting scores uitvoerig'!B11</f>
        <v>Tijdige beschikbaarheid</v>
      </c>
      <c r="C26" s="20" t="s">
        <v>2</v>
      </c>
      <c r="D26" s="28" t="s">
        <v>121</v>
      </c>
      <c r="E26" s="31" t="s">
        <v>6</v>
      </c>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0"/>
      <c r="CF26" s="10"/>
      <c r="CG26" s="10"/>
      <c r="CH26" s="10"/>
      <c r="CI26" s="10"/>
      <c r="CJ26" s="10"/>
      <c r="CK26" s="10"/>
      <c r="CL26" s="10"/>
      <c r="CM26" s="10"/>
      <c r="CN26" s="10"/>
      <c r="CO26" s="10"/>
      <c r="CP26" s="10"/>
      <c r="CQ26" s="10"/>
      <c r="CR26" s="10"/>
      <c r="CS26" s="10"/>
      <c r="CT26" s="10"/>
      <c r="CU26" s="10"/>
      <c r="CV26" s="10"/>
      <c r="CW26" s="10"/>
      <c r="CX26" s="10"/>
      <c r="CY26" s="10"/>
      <c r="CZ26" s="10"/>
      <c r="DA26" s="10"/>
      <c r="DB26" s="10"/>
      <c r="DC26" s="10"/>
      <c r="DD26" s="10"/>
      <c r="DE26" s="10"/>
      <c r="DF26" s="10"/>
      <c r="DG26" s="10"/>
      <c r="DH26" s="10"/>
      <c r="DI26" s="10"/>
      <c r="DJ26" s="10"/>
      <c r="DK26" s="10"/>
      <c r="DL26" s="10"/>
      <c r="DM26" s="10"/>
      <c r="DN26" s="10"/>
      <c r="DO26" s="10"/>
      <c r="DP26" s="10"/>
      <c r="DQ26" s="10"/>
      <c r="DR26" s="10"/>
      <c r="DS26" s="10"/>
      <c r="DT26" s="10"/>
      <c r="DU26" s="10"/>
      <c r="DV26" s="10"/>
      <c r="DW26" s="10"/>
      <c r="DX26" s="10"/>
      <c r="DY26" s="10"/>
      <c r="DZ26" s="10"/>
      <c r="EA26" s="10"/>
      <c r="EB26" s="10"/>
      <c r="EC26" s="10"/>
      <c r="ED26" s="10"/>
      <c r="EE26" s="10"/>
      <c r="EF26" s="10"/>
      <c r="EG26" s="10"/>
      <c r="EH26" s="10"/>
      <c r="EI26" s="10"/>
      <c r="EJ26" s="10"/>
      <c r="EK26" s="10"/>
      <c r="EL26" s="10"/>
      <c r="EM26" s="10"/>
      <c r="EN26" s="10"/>
      <c r="EO26" s="10"/>
      <c r="EP26" s="10"/>
      <c r="EQ26" s="10"/>
      <c r="ER26" s="10"/>
      <c r="ES26" s="10"/>
      <c r="ET26" s="10"/>
      <c r="EU26" s="10"/>
      <c r="EV26" s="10"/>
      <c r="EW26" s="10"/>
      <c r="EX26" s="10"/>
      <c r="EY26" s="10"/>
      <c r="EZ26" s="10"/>
      <c r="FA26" s="10"/>
      <c r="FB26" s="10"/>
      <c r="FC26" s="10"/>
      <c r="FD26" s="10"/>
      <c r="FE26" s="10"/>
      <c r="FF26" s="10"/>
      <c r="FG26" s="10"/>
      <c r="FH26" s="10"/>
      <c r="FI26" s="10"/>
      <c r="FJ26" s="10"/>
      <c r="FK26" s="10"/>
      <c r="FL26" s="10"/>
      <c r="FM26" s="10"/>
      <c r="FN26" s="10"/>
      <c r="FO26" s="10"/>
      <c r="FP26" s="10"/>
      <c r="FQ26" s="10"/>
      <c r="FR26" s="10"/>
      <c r="FS26" s="10"/>
      <c r="FT26" s="10"/>
      <c r="FU26" s="10"/>
      <c r="FV26" s="10"/>
      <c r="FW26" s="10"/>
      <c r="FX26" s="10"/>
      <c r="FY26" s="10"/>
      <c r="FZ26" s="10"/>
      <c r="GA26" s="10"/>
      <c r="GB26" s="10"/>
      <c r="GC26" s="10"/>
      <c r="GD26" s="10"/>
      <c r="GE26" s="10"/>
      <c r="GF26" s="10"/>
      <c r="GG26" s="10"/>
      <c r="GH26" s="10"/>
      <c r="GI26" s="10"/>
      <c r="GJ26" s="10"/>
      <c r="GK26" s="10"/>
      <c r="GL26" s="10"/>
      <c r="GM26" s="10"/>
      <c r="GN26" s="10"/>
      <c r="GO26" s="10"/>
      <c r="GP26" s="10"/>
      <c r="GQ26" s="10"/>
      <c r="GR26" s="10"/>
      <c r="GS26" s="10"/>
      <c r="GT26" s="10"/>
      <c r="GU26" s="10"/>
      <c r="GV26" s="10"/>
      <c r="GW26" s="10"/>
      <c r="GX26" s="10"/>
      <c r="GY26" s="10"/>
      <c r="GZ26" s="10"/>
      <c r="HA26" s="10"/>
      <c r="HB26" s="10"/>
      <c r="HC26" s="10"/>
      <c r="HD26" s="10"/>
      <c r="HE26" s="10"/>
      <c r="HF26" s="10"/>
      <c r="HG26" s="10"/>
      <c r="HH26" s="10"/>
      <c r="HI26" s="10"/>
      <c r="HJ26" s="10"/>
      <c r="HK26" s="10"/>
      <c r="HL26" s="10"/>
      <c r="HM26" s="10"/>
      <c r="HN26" s="10"/>
      <c r="HO26" s="10"/>
      <c r="HP26" s="10"/>
      <c r="HQ26" s="10"/>
      <c r="HR26" s="10"/>
      <c r="HS26" s="10"/>
      <c r="HT26" s="10"/>
    </row>
    <row r="27" spans="1:228" ht="26.4" x14ac:dyDescent="0.25">
      <c r="A27" s="66" t="s">
        <v>52</v>
      </c>
      <c r="B27" s="56" t="s">
        <v>98</v>
      </c>
      <c r="C27" s="16">
        <v>1</v>
      </c>
      <c r="D27" s="23" t="s">
        <v>142</v>
      </c>
      <c r="E27" s="98"/>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0"/>
      <c r="CF27" s="10"/>
      <c r="CG27" s="10"/>
      <c r="CH27" s="10"/>
      <c r="CI27" s="10"/>
      <c r="CJ27" s="10"/>
      <c r="CK27" s="10"/>
      <c r="CL27" s="10"/>
      <c r="CM27" s="10"/>
      <c r="CN27" s="10"/>
      <c r="CO27" s="10"/>
      <c r="CP27" s="10"/>
      <c r="CQ27" s="10"/>
      <c r="CR27" s="10"/>
      <c r="CS27" s="10"/>
      <c r="CT27" s="10"/>
      <c r="CU27" s="10"/>
      <c r="CV27" s="10"/>
      <c r="CW27" s="10"/>
      <c r="CX27" s="10"/>
      <c r="CY27" s="10"/>
      <c r="CZ27" s="10"/>
      <c r="DA27" s="10"/>
      <c r="DB27" s="10"/>
      <c r="DC27" s="10"/>
      <c r="DD27" s="10"/>
      <c r="DE27" s="10"/>
      <c r="DF27" s="10"/>
      <c r="DG27" s="10"/>
      <c r="DH27" s="10"/>
      <c r="DI27" s="10"/>
      <c r="DJ27" s="10"/>
      <c r="DK27" s="10"/>
      <c r="DL27" s="10"/>
      <c r="DM27" s="10"/>
      <c r="DN27" s="10"/>
      <c r="DO27" s="10"/>
      <c r="DP27" s="10"/>
      <c r="DQ27" s="10"/>
      <c r="DR27" s="10"/>
      <c r="DS27" s="10"/>
      <c r="DT27" s="10"/>
      <c r="DU27" s="10"/>
      <c r="DV27" s="10"/>
      <c r="DW27" s="10"/>
      <c r="DX27" s="10"/>
      <c r="DY27" s="10"/>
      <c r="DZ27" s="10"/>
      <c r="EA27" s="10"/>
      <c r="EB27" s="10"/>
      <c r="EC27" s="10"/>
      <c r="ED27" s="10"/>
      <c r="EE27" s="10"/>
      <c r="EF27" s="10"/>
      <c r="EG27" s="10"/>
      <c r="EH27" s="10"/>
      <c r="EI27" s="10"/>
      <c r="EJ27" s="10"/>
      <c r="EK27" s="10"/>
      <c r="EL27" s="10"/>
      <c r="EM27" s="10"/>
      <c r="EN27" s="10"/>
      <c r="EO27" s="10"/>
      <c r="EP27" s="10"/>
      <c r="EQ27" s="10"/>
      <c r="ER27" s="10"/>
      <c r="ES27" s="10"/>
      <c r="ET27" s="10"/>
      <c r="EU27" s="10"/>
      <c r="EV27" s="10"/>
      <c r="EW27" s="10"/>
      <c r="EX27" s="10"/>
      <c r="EY27" s="10"/>
      <c r="EZ27" s="10"/>
      <c r="FA27" s="10"/>
      <c r="FB27" s="10"/>
      <c r="FC27" s="10"/>
      <c r="FD27" s="10"/>
      <c r="FE27" s="10"/>
      <c r="FF27" s="10"/>
      <c r="FG27" s="10"/>
      <c r="FH27" s="10"/>
      <c r="FI27" s="10"/>
      <c r="FJ27" s="10"/>
      <c r="FK27" s="10"/>
      <c r="FL27" s="10"/>
      <c r="FM27" s="10"/>
      <c r="FN27" s="10"/>
      <c r="FO27" s="10"/>
      <c r="FP27" s="10"/>
      <c r="FQ27" s="10"/>
      <c r="FR27" s="10"/>
      <c r="FS27" s="10"/>
      <c r="FT27" s="10"/>
      <c r="FU27" s="10"/>
      <c r="FV27" s="10"/>
      <c r="FW27" s="10"/>
      <c r="FX27" s="10"/>
      <c r="FY27" s="10"/>
      <c r="FZ27" s="10"/>
      <c r="GA27" s="10"/>
      <c r="GB27" s="10"/>
      <c r="GC27" s="10"/>
      <c r="GD27" s="10"/>
      <c r="GE27" s="10"/>
      <c r="GF27" s="10"/>
      <c r="GG27" s="10"/>
      <c r="GH27" s="10"/>
      <c r="GI27" s="10"/>
      <c r="GJ27" s="10"/>
      <c r="GK27" s="10"/>
      <c r="GL27" s="10"/>
      <c r="GM27" s="10"/>
      <c r="GN27" s="10"/>
      <c r="GO27" s="10"/>
      <c r="GP27" s="10"/>
      <c r="GQ27" s="10"/>
      <c r="GR27" s="10"/>
      <c r="GS27" s="10"/>
      <c r="GT27" s="10"/>
      <c r="GU27" s="10"/>
      <c r="GV27" s="10"/>
      <c r="GW27" s="10"/>
      <c r="GX27" s="10"/>
      <c r="GY27" s="10"/>
      <c r="GZ27" s="10"/>
      <c r="HA27" s="10"/>
      <c r="HB27" s="10"/>
      <c r="HC27" s="10"/>
      <c r="HD27" s="10"/>
      <c r="HE27" s="10"/>
      <c r="HF27" s="10"/>
      <c r="HG27" s="10"/>
      <c r="HH27" s="10"/>
      <c r="HI27" s="10"/>
      <c r="HJ27" s="10"/>
      <c r="HK27" s="10"/>
      <c r="HL27" s="10"/>
      <c r="HM27" s="10"/>
      <c r="HN27" s="10"/>
      <c r="HO27" s="10"/>
      <c r="HP27" s="10"/>
      <c r="HQ27" s="10"/>
      <c r="HR27" s="10"/>
      <c r="HS27" s="10"/>
      <c r="HT27" s="10"/>
    </row>
    <row r="28" spans="1:228" ht="26.4" x14ac:dyDescent="0.25">
      <c r="A28" s="63"/>
      <c r="B28" s="75" t="s">
        <v>110</v>
      </c>
      <c r="C28" s="17">
        <v>2</v>
      </c>
      <c r="D28" s="24" t="s">
        <v>143</v>
      </c>
      <c r="E28" s="99"/>
    </row>
    <row r="29" spans="1:228" ht="26.4" x14ac:dyDescent="0.25">
      <c r="A29" s="63"/>
      <c r="B29" s="70"/>
      <c r="C29" s="17">
        <v>3</v>
      </c>
      <c r="D29" s="24" t="s">
        <v>144</v>
      </c>
      <c r="E29" s="99"/>
    </row>
    <row r="30" spans="1:228" ht="26.4" x14ac:dyDescent="0.25">
      <c r="A30" s="63"/>
      <c r="B30" s="51"/>
      <c r="C30" s="17">
        <v>4</v>
      </c>
      <c r="D30" s="24" t="s">
        <v>145</v>
      </c>
      <c r="E30" s="27" t="s">
        <v>5</v>
      </c>
    </row>
    <row r="31" spans="1:228" ht="39.6" x14ac:dyDescent="0.25">
      <c r="A31" s="71"/>
      <c r="B31" s="15"/>
      <c r="C31" s="15">
        <v>5</v>
      </c>
      <c r="D31" s="25" t="s">
        <v>146</v>
      </c>
      <c r="E31" s="26"/>
    </row>
    <row r="32" spans="1:228" ht="26.4" x14ac:dyDescent="0.25">
      <c r="A32" s="63" t="s">
        <v>53</v>
      </c>
      <c r="B32" s="64" t="s">
        <v>106</v>
      </c>
      <c r="C32" s="17">
        <v>1</v>
      </c>
      <c r="D32" s="24" t="s">
        <v>147</v>
      </c>
      <c r="E32" s="98"/>
    </row>
    <row r="33" spans="1:5" ht="52.8" x14ac:dyDescent="0.25">
      <c r="A33" s="63"/>
      <c r="B33" s="69" t="s">
        <v>111</v>
      </c>
      <c r="C33" s="17">
        <v>2</v>
      </c>
      <c r="D33" s="24" t="s">
        <v>148</v>
      </c>
      <c r="E33" s="99"/>
    </row>
    <row r="34" spans="1:5" ht="26.4" x14ac:dyDescent="0.25">
      <c r="A34" s="63"/>
      <c r="B34" s="70"/>
      <c r="C34" s="17">
        <v>3</v>
      </c>
      <c r="D34" s="24" t="s">
        <v>149</v>
      </c>
      <c r="E34" s="99"/>
    </row>
    <row r="35" spans="1:5" ht="26.4" x14ac:dyDescent="0.25">
      <c r="A35" s="63"/>
      <c r="B35" s="24"/>
      <c r="C35" s="17">
        <v>4</v>
      </c>
      <c r="D35" s="24" t="s">
        <v>150</v>
      </c>
      <c r="E35" s="27" t="s">
        <v>5</v>
      </c>
    </row>
    <row r="36" spans="1:5" ht="26.4" x14ac:dyDescent="0.25">
      <c r="A36" s="63"/>
      <c r="B36" s="60"/>
      <c r="C36" s="17">
        <v>5</v>
      </c>
      <c r="D36" s="24" t="s">
        <v>120</v>
      </c>
      <c r="E36" s="26"/>
    </row>
    <row r="37" spans="1:5" x14ac:dyDescent="0.25">
      <c r="A37" s="66" t="s">
        <v>54</v>
      </c>
      <c r="B37" s="56" t="s">
        <v>107</v>
      </c>
      <c r="C37" s="16">
        <v>1</v>
      </c>
      <c r="D37" s="23" t="s">
        <v>119</v>
      </c>
      <c r="E37" s="98"/>
    </row>
    <row r="38" spans="1:5" ht="26.4" x14ac:dyDescent="0.25">
      <c r="A38" s="63"/>
      <c r="B38" s="69" t="s">
        <v>112</v>
      </c>
      <c r="C38" s="17">
        <v>2</v>
      </c>
      <c r="D38" s="24" t="s">
        <v>154</v>
      </c>
      <c r="E38" s="99"/>
    </row>
    <row r="39" spans="1:5" ht="26.4" x14ac:dyDescent="0.25">
      <c r="A39" s="63"/>
      <c r="B39" s="70"/>
      <c r="C39" s="17">
        <v>3</v>
      </c>
      <c r="D39" s="24" t="s">
        <v>151</v>
      </c>
      <c r="E39" s="99"/>
    </row>
    <row r="40" spans="1:5" ht="39.6" x14ac:dyDescent="0.25">
      <c r="A40" s="63"/>
      <c r="B40" s="51"/>
      <c r="C40" s="17">
        <v>4</v>
      </c>
      <c r="D40" s="24" t="s">
        <v>152</v>
      </c>
      <c r="E40" s="27" t="s">
        <v>5</v>
      </c>
    </row>
    <row r="41" spans="1:5" ht="26.4" x14ac:dyDescent="0.25">
      <c r="A41" s="71"/>
      <c r="B41" s="62"/>
      <c r="C41" s="15">
        <v>5</v>
      </c>
      <c r="D41" s="25" t="s">
        <v>153</v>
      </c>
      <c r="E41" s="26"/>
    </row>
    <row r="42" spans="1:5" x14ac:dyDescent="0.25">
      <c r="A42" s="67"/>
      <c r="B42" s="68"/>
      <c r="C42" s="18"/>
      <c r="D42" s="19"/>
    </row>
    <row r="43" spans="1:5" x14ac:dyDescent="0.25">
      <c r="A43" s="76">
        <v>3</v>
      </c>
      <c r="B43" s="56" t="s">
        <v>47</v>
      </c>
      <c r="C43" s="20" t="s">
        <v>2</v>
      </c>
      <c r="D43" s="28" t="s">
        <v>3</v>
      </c>
      <c r="E43" s="31" t="s">
        <v>6</v>
      </c>
    </row>
    <row r="44" spans="1:5" x14ac:dyDescent="0.25">
      <c r="A44" s="66" t="s">
        <v>55</v>
      </c>
      <c r="B44" s="56" t="s">
        <v>118</v>
      </c>
      <c r="C44" s="16">
        <v>1</v>
      </c>
      <c r="D44" s="33" t="s">
        <v>155</v>
      </c>
      <c r="E44" s="98"/>
    </row>
    <row r="45" spans="1:5" x14ac:dyDescent="0.25">
      <c r="A45" s="63"/>
      <c r="B45" s="77" t="s">
        <v>108</v>
      </c>
      <c r="C45" s="17">
        <v>2</v>
      </c>
      <c r="D45" s="34" t="s">
        <v>156</v>
      </c>
      <c r="E45" s="99"/>
    </row>
    <row r="46" spans="1:5" ht="26.25" customHeight="1" x14ac:dyDescent="0.25">
      <c r="A46" s="63"/>
      <c r="B46" s="70"/>
      <c r="C46" s="17">
        <v>3</v>
      </c>
      <c r="D46" s="34" t="s">
        <v>157</v>
      </c>
      <c r="E46" s="99"/>
    </row>
    <row r="47" spans="1:5" x14ac:dyDescent="0.25">
      <c r="A47" s="63"/>
      <c r="B47" s="51"/>
      <c r="C47" s="17">
        <v>4</v>
      </c>
      <c r="D47" s="34" t="s">
        <v>158</v>
      </c>
      <c r="E47" s="27" t="s">
        <v>5</v>
      </c>
    </row>
    <row r="48" spans="1:5" ht="26.25" customHeight="1" x14ac:dyDescent="0.25">
      <c r="A48" s="71"/>
      <c r="B48" s="15"/>
      <c r="C48" s="15">
        <v>5</v>
      </c>
      <c r="D48" s="35" t="s">
        <v>159</v>
      </c>
      <c r="E48" s="26"/>
    </row>
    <row r="49" spans="1:5" x14ac:dyDescent="0.25">
      <c r="A49" s="63" t="s">
        <v>56</v>
      </c>
      <c r="B49" s="64" t="s">
        <v>160</v>
      </c>
      <c r="C49" s="17">
        <v>1</v>
      </c>
      <c r="D49" s="34" t="s">
        <v>162</v>
      </c>
      <c r="E49" s="98"/>
    </row>
    <row r="50" spans="1:5" ht="39.6" x14ac:dyDescent="0.25">
      <c r="A50" s="63"/>
      <c r="B50" s="69" t="s">
        <v>113</v>
      </c>
      <c r="C50" s="17">
        <v>2</v>
      </c>
      <c r="D50" s="34" t="s">
        <v>164</v>
      </c>
      <c r="E50" s="99"/>
    </row>
    <row r="51" spans="1:5" ht="39.6" x14ac:dyDescent="0.25">
      <c r="A51" s="63"/>
      <c r="B51" s="70"/>
      <c r="C51" s="17">
        <v>3</v>
      </c>
      <c r="D51" s="34" t="s">
        <v>163</v>
      </c>
      <c r="E51" s="99"/>
    </row>
    <row r="52" spans="1:5" ht="39.6" x14ac:dyDescent="0.25">
      <c r="A52" s="63"/>
      <c r="B52" s="51"/>
      <c r="C52" s="17">
        <v>4</v>
      </c>
      <c r="D52" s="34" t="s">
        <v>165</v>
      </c>
      <c r="E52" s="27" t="s">
        <v>5</v>
      </c>
    </row>
    <row r="53" spans="1:5" ht="26.4" x14ac:dyDescent="0.25">
      <c r="A53" s="63"/>
      <c r="B53" s="60"/>
      <c r="C53" s="17">
        <v>5</v>
      </c>
      <c r="D53" s="34" t="s">
        <v>166</v>
      </c>
      <c r="E53" s="26"/>
    </row>
    <row r="54" spans="1:5" ht="26.25" customHeight="1" x14ac:dyDescent="0.25">
      <c r="A54" s="66" t="s">
        <v>57</v>
      </c>
      <c r="B54" s="56" t="s">
        <v>109</v>
      </c>
      <c r="C54" s="16">
        <v>1</v>
      </c>
      <c r="D54" s="33" t="s">
        <v>167</v>
      </c>
      <c r="E54" s="98"/>
    </row>
    <row r="55" spans="1:5" ht="26.25" customHeight="1" x14ac:dyDescent="0.25">
      <c r="A55" s="63"/>
      <c r="B55" s="69" t="s">
        <v>114</v>
      </c>
      <c r="C55" s="17">
        <v>2</v>
      </c>
      <c r="D55" s="34" t="s">
        <v>168</v>
      </c>
      <c r="E55" s="99"/>
    </row>
    <row r="56" spans="1:5" ht="26.4" x14ac:dyDescent="0.25">
      <c r="A56" s="63"/>
      <c r="B56" s="70"/>
      <c r="C56" s="17">
        <v>3</v>
      </c>
      <c r="D56" s="34" t="s">
        <v>169</v>
      </c>
      <c r="E56" s="99"/>
    </row>
    <row r="57" spans="1:5" ht="26.4" x14ac:dyDescent="0.25">
      <c r="A57" s="63"/>
      <c r="B57" s="51"/>
      <c r="C57" s="17">
        <v>4</v>
      </c>
      <c r="D57" s="34" t="s">
        <v>171</v>
      </c>
      <c r="E57" s="27" t="s">
        <v>5</v>
      </c>
    </row>
    <row r="58" spans="1:5" ht="39.6" x14ac:dyDescent="0.25">
      <c r="A58" s="71"/>
      <c r="B58" s="62"/>
      <c r="C58" s="15">
        <v>5</v>
      </c>
      <c r="D58" s="35" t="s">
        <v>170</v>
      </c>
      <c r="E58" s="26"/>
    </row>
    <row r="59" spans="1:5" x14ac:dyDescent="0.25">
      <c r="A59" s="63" t="s">
        <v>58</v>
      </c>
      <c r="B59" s="64" t="s">
        <v>115</v>
      </c>
      <c r="C59" s="17">
        <v>1</v>
      </c>
      <c r="D59" s="34" t="s">
        <v>172</v>
      </c>
      <c r="E59" s="98"/>
    </row>
    <row r="60" spans="1:5" ht="26.4" x14ac:dyDescent="0.25">
      <c r="A60" s="59"/>
      <c r="B60" s="75" t="s">
        <v>116</v>
      </c>
      <c r="C60" s="17">
        <v>2</v>
      </c>
      <c r="D60" s="34" t="s">
        <v>173</v>
      </c>
      <c r="E60" s="99"/>
    </row>
    <row r="61" spans="1:5" ht="26.4" x14ac:dyDescent="0.25">
      <c r="A61" s="59"/>
      <c r="B61" s="70"/>
      <c r="C61" s="17">
        <v>3</v>
      </c>
      <c r="D61" s="34" t="s">
        <v>174</v>
      </c>
      <c r="E61" s="99"/>
    </row>
    <row r="62" spans="1:5" ht="26.4" x14ac:dyDescent="0.25">
      <c r="A62" s="59"/>
      <c r="B62" s="51"/>
      <c r="C62" s="17">
        <v>4</v>
      </c>
      <c r="D62" s="34" t="s">
        <v>175</v>
      </c>
      <c r="E62" s="27" t="s">
        <v>5</v>
      </c>
    </row>
    <row r="63" spans="1:5" ht="63.75" customHeight="1" x14ac:dyDescent="0.25">
      <c r="A63" s="61"/>
      <c r="B63" s="62"/>
      <c r="C63" s="15">
        <v>5</v>
      </c>
      <c r="D63" s="35" t="s">
        <v>176</v>
      </c>
      <c r="E63" s="26"/>
    </row>
    <row r="64" spans="1:5" ht="25.5" customHeight="1" x14ac:dyDescent="0.25">
      <c r="A64" s="72"/>
      <c r="B64" s="51"/>
      <c r="C64" s="21"/>
      <c r="D64" s="22"/>
    </row>
    <row r="65" spans="1:5" x14ac:dyDescent="0.25">
      <c r="A65" s="76">
        <v>4</v>
      </c>
      <c r="B65" s="56" t="s">
        <v>69</v>
      </c>
      <c r="C65" s="20" t="s">
        <v>2</v>
      </c>
      <c r="D65" s="32" t="s">
        <v>3</v>
      </c>
      <c r="E65" s="31" t="s">
        <v>6</v>
      </c>
    </row>
    <row r="66" spans="1:5" x14ac:dyDescent="0.25">
      <c r="A66" s="66" t="s">
        <v>62</v>
      </c>
      <c r="B66" s="56" t="s">
        <v>99</v>
      </c>
      <c r="C66" s="16">
        <v>1</v>
      </c>
      <c r="D66" s="33" t="s">
        <v>177</v>
      </c>
      <c r="E66" s="98"/>
    </row>
    <row r="67" spans="1:5" ht="66" x14ac:dyDescent="0.25">
      <c r="A67" s="63"/>
      <c r="B67" s="75" t="s">
        <v>103</v>
      </c>
      <c r="C67" s="17">
        <v>2</v>
      </c>
      <c r="D67" s="34" t="s">
        <v>181</v>
      </c>
      <c r="E67" s="99"/>
    </row>
    <row r="68" spans="1:5" ht="66" x14ac:dyDescent="0.25">
      <c r="A68" s="63"/>
      <c r="B68" s="73"/>
      <c r="C68" s="17">
        <v>3</v>
      </c>
      <c r="D68" s="34" t="s">
        <v>182</v>
      </c>
      <c r="E68" s="99"/>
    </row>
    <row r="69" spans="1:5" ht="51" customHeight="1" x14ac:dyDescent="0.25">
      <c r="A69" s="63"/>
      <c r="B69" s="73"/>
      <c r="C69" s="17">
        <v>4</v>
      </c>
      <c r="D69" s="34" t="s">
        <v>179</v>
      </c>
      <c r="E69" s="27" t="s">
        <v>5</v>
      </c>
    </row>
    <row r="70" spans="1:5" ht="39.6" x14ac:dyDescent="0.25">
      <c r="A70" s="71"/>
      <c r="B70" s="15"/>
      <c r="C70" s="15">
        <v>5</v>
      </c>
      <c r="D70" s="35" t="s">
        <v>178</v>
      </c>
      <c r="E70" s="26"/>
    </row>
    <row r="71" spans="1:5" ht="39.6" x14ac:dyDescent="0.25">
      <c r="A71" s="63" t="s">
        <v>63</v>
      </c>
      <c r="B71" s="64" t="s">
        <v>100</v>
      </c>
      <c r="C71" s="17">
        <v>1</v>
      </c>
      <c r="D71" s="34" t="s">
        <v>183</v>
      </c>
      <c r="E71" s="98"/>
    </row>
    <row r="72" spans="1:5" ht="52.8" x14ac:dyDescent="0.25">
      <c r="A72" s="63"/>
      <c r="B72" s="75" t="s">
        <v>180</v>
      </c>
      <c r="C72" s="17">
        <v>2</v>
      </c>
      <c r="D72" s="34" t="s">
        <v>184</v>
      </c>
      <c r="E72" s="99"/>
    </row>
    <row r="73" spans="1:5" ht="52.8" x14ac:dyDescent="0.25">
      <c r="A73" s="63"/>
      <c r="B73" s="73"/>
      <c r="C73" s="17">
        <v>3</v>
      </c>
      <c r="D73" s="34" t="s">
        <v>186</v>
      </c>
      <c r="E73" s="99"/>
    </row>
    <row r="74" spans="1:5" ht="52.8" x14ac:dyDescent="0.25">
      <c r="A74" s="63"/>
      <c r="B74" s="51"/>
      <c r="C74" s="17">
        <v>4</v>
      </c>
      <c r="D74" s="34" t="s">
        <v>185</v>
      </c>
      <c r="E74" s="27" t="s">
        <v>5</v>
      </c>
    </row>
    <row r="75" spans="1:5" ht="26.4" x14ac:dyDescent="0.25">
      <c r="A75" s="63"/>
      <c r="B75" s="60"/>
      <c r="C75" s="17">
        <v>5</v>
      </c>
      <c r="D75" s="34" t="s">
        <v>187</v>
      </c>
      <c r="E75" s="26"/>
    </row>
    <row r="76" spans="1:5" x14ac:dyDescent="0.25">
      <c r="A76" s="66" t="s">
        <v>64</v>
      </c>
      <c r="B76" s="56" t="s">
        <v>101</v>
      </c>
      <c r="C76" s="16">
        <v>1</v>
      </c>
      <c r="D76" s="33" t="s">
        <v>188</v>
      </c>
      <c r="E76" s="98"/>
    </row>
    <row r="77" spans="1:5" ht="26.25" customHeight="1" x14ac:dyDescent="0.25">
      <c r="A77" s="63"/>
      <c r="B77" s="75" t="s">
        <v>104</v>
      </c>
      <c r="C77" s="17">
        <v>2</v>
      </c>
      <c r="D77" s="34" t="s">
        <v>189</v>
      </c>
      <c r="E77" s="99"/>
    </row>
    <row r="78" spans="1:5" ht="26.4" x14ac:dyDescent="0.25">
      <c r="A78" s="63"/>
      <c r="B78" s="73"/>
      <c r="C78" s="17">
        <v>3</v>
      </c>
      <c r="D78" s="34" t="s">
        <v>191</v>
      </c>
      <c r="E78" s="99"/>
    </row>
    <row r="79" spans="1:5" ht="26.4" x14ac:dyDescent="0.25">
      <c r="A79" s="63"/>
      <c r="B79" s="51"/>
      <c r="C79" s="17">
        <v>4</v>
      </c>
      <c r="D79" s="34" t="s">
        <v>190</v>
      </c>
      <c r="E79" s="27" t="s">
        <v>5</v>
      </c>
    </row>
    <row r="80" spans="1:5" ht="38.25" customHeight="1" x14ac:dyDescent="0.25">
      <c r="A80" s="71"/>
      <c r="B80" s="62"/>
      <c r="C80" s="15">
        <v>5</v>
      </c>
      <c r="D80" s="35" t="s">
        <v>192</v>
      </c>
      <c r="E80" s="26"/>
    </row>
    <row r="82" spans="1:5" x14ac:dyDescent="0.25">
      <c r="A82" s="78" t="s">
        <v>65</v>
      </c>
      <c r="B82" s="56" t="s">
        <v>193</v>
      </c>
      <c r="C82" s="20" t="s">
        <v>2</v>
      </c>
      <c r="D82" s="32" t="s">
        <v>3</v>
      </c>
      <c r="E82" s="31" t="s">
        <v>6</v>
      </c>
    </row>
    <row r="83" spans="1:5" x14ac:dyDescent="0.25">
      <c r="A83" s="66" t="s">
        <v>62</v>
      </c>
      <c r="B83" s="56" t="s">
        <v>99</v>
      </c>
      <c r="C83" s="16">
        <v>1</v>
      </c>
      <c r="D83" s="33" t="s">
        <v>177</v>
      </c>
      <c r="E83" s="98"/>
    </row>
    <row r="84" spans="1:5" ht="66" x14ac:dyDescent="0.25">
      <c r="A84" s="63"/>
      <c r="B84" s="75" t="s">
        <v>103</v>
      </c>
      <c r="C84" s="17">
        <v>2</v>
      </c>
      <c r="D84" s="34" t="s">
        <v>181</v>
      </c>
      <c r="E84" s="99"/>
    </row>
    <row r="85" spans="1:5" ht="66" x14ac:dyDescent="0.25">
      <c r="A85" s="63"/>
      <c r="B85" s="73"/>
      <c r="C85" s="17">
        <v>3</v>
      </c>
      <c r="D85" s="34" t="s">
        <v>182</v>
      </c>
      <c r="E85" s="99"/>
    </row>
    <row r="86" spans="1:5" ht="39.6" x14ac:dyDescent="0.25">
      <c r="A86" s="63"/>
      <c r="B86" s="73"/>
      <c r="C86" s="17">
        <v>4</v>
      </c>
      <c r="D86" s="34" t="s">
        <v>179</v>
      </c>
      <c r="E86" s="27" t="s">
        <v>5</v>
      </c>
    </row>
    <row r="87" spans="1:5" ht="39.6" x14ac:dyDescent="0.25">
      <c r="A87" s="71"/>
      <c r="B87" s="15"/>
      <c r="C87" s="15">
        <v>5</v>
      </c>
      <c r="D87" s="35" t="s">
        <v>178</v>
      </c>
      <c r="E87" s="26"/>
    </row>
    <row r="88" spans="1:5" ht="39.6" x14ac:dyDescent="0.25">
      <c r="A88" s="63" t="s">
        <v>63</v>
      </c>
      <c r="B88" s="64" t="s">
        <v>100</v>
      </c>
      <c r="C88" s="17">
        <v>1</v>
      </c>
      <c r="D88" s="34" t="s">
        <v>183</v>
      </c>
      <c r="E88" s="98"/>
    </row>
    <row r="89" spans="1:5" ht="52.8" x14ac:dyDescent="0.25">
      <c r="A89" s="63"/>
      <c r="B89" s="75" t="s">
        <v>180</v>
      </c>
      <c r="C89" s="17">
        <v>2</v>
      </c>
      <c r="D89" s="34" t="s">
        <v>184</v>
      </c>
      <c r="E89" s="99"/>
    </row>
    <row r="90" spans="1:5" ht="52.8" x14ac:dyDescent="0.25">
      <c r="A90" s="63"/>
      <c r="B90" s="73"/>
      <c r="C90" s="17">
        <v>3</v>
      </c>
      <c r="D90" s="34" t="s">
        <v>186</v>
      </c>
      <c r="E90" s="99"/>
    </row>
    <row r="91" spans="1:5" ht="52.8" x14ac:dyDescent="0.25">
      <c r="A91" s="63"/>
      <c r="B91" s="51"/>
      <c r="C91" s="17">
        <v>4</v>
      </c>
      <c r="D91" s="34" t="s">
        <v>185</v>
      </c>
      <c r="E91" s="27" t="s">
        <v>5</v>
      </c>
    </row>
    <row r="92" spans="1:5" ht="26.4" x14ac:dyDescent="0.25">
      <c r="A92" s="63"/>
      <c r="B92" s="60"/>
      <c r="C92" s="17">
        <v>5</v>
      </c>
      <c r="D92" s="34" t="s">
        <v>187</v>
      </c>
      <c r="E92" s="26"/>
    </row>
    <row r="93" spans="1:5" x14ac:dyDescent="0.25">
      <c r="A93" s="66" t="s">
        <v>64</v>
      </c>
      <c r="B93" s="56" t="s">
        <v>101</v>
      </c>
      <c r="C93" s="16">
        <v>1</v>
      </c>
      <c r="D93" s="33" t="s">
        <v>188</v>
      </c>
      <c r="E93" s="98"/>
    </row>
    <row r="94" spans="1:5" ht="26.4" x14ac:dyDescent="0.25">
      <c r="A94" s="63"/>
      <c r="B94" s="75" t="s">
        <v>104</v>
      </c>
      <c r="C94" s="17">
        <v>2</v>
      </c>
      <c r="D94" s="34" t="s">
        <v>189</v>
      </c>
      <c r="E94" s="99"/>
    </row>
    <row r="95" spans="1:5" ht="26.4" x14ac:dyDescent="0.25">
      <c r="A95" s="63"/>
      <c r="B95" s="73"/>
      <c r="C95" s="17">
        <v>3</v>
      </c>
      <c r="D95" s="34" t="s">
        <v>191</v>
      </c>
      <c r="E95" s="99"/>
    </row>
    <row r="96" spans="1:5" ht="26.4" x14ac:dyDescent="0.25">
      <c r="A96" s="63"/>
      <c r="B96" s="51"/>
      <c r="C96" s="17">
        <v>4</v>
      </c>
      <c r="D96" s="34" t="s">
        <v>190</v>
      </c>
      <c r="E96" s="27" t="s">
        <v>5</v>
      </c>
    </row>
    <row r="97" spans="1:5" ht="26.4" x14ac:dyDescent="0.25">
      <c r="A97" s="71"/>
      <c r="B97" s="62"/>
      <c r="C97" s="15">
        <v>5</v>
      </c>
      <c r="D97" s="35" t="s">
        <v>192</v>
      </c>
      <c r="E97" s="26"/>
    </row>
    <row r="99" spans="1:5" x14ac:dyDescent="0.25">
      <c r="A99" s="78" t="s">
        <v>78</v>
      </c>
      <c r="B99" s="56" t="s">
        <v>195</v>
      </c>
      <c r="C99" s="20" t="s">
        <v>2</v>
      </c>
      <c r="D99" s="32" t="s">
        <v>3</v>
      </c>
      <c r="E99" s="31" t="s">
        <v>6</v>
      </c>
    </row>
    <row r="100" spans="1:5" x14ac:dyDescent="0.25">
      <c r="A100" s="66" t="s">
        <v>62</v>
      </c>
      <c r="B100" s="56" t="s">
        <v>99</v>
      </c>
      <c r="C100" s="16">
        <v>1</v>
      </c>
      <c r="D100" s="33" t="s">
        <v>177</v>
      </c>
      <c r="E100" s="98"/>
    </row>
    <row r="101" spans="1:5" ht="66" x14ac:dyDescent="0.25">
      <c r="A101" s="63"/>
      <c r="B101" s="75" t="s">
        <v>103</v>
      </c>
      <c r="C101" s="17">
        <v>2</v>
      </c>
      <c r="D101" s="34" t="s">
        <v>181</v>
      </c>
      <c r="E101" s="99"/>
    </row>
    <row r="102" spans="1:5" ht="66" x14ac:dyDescent="0.25">
      <c r="A102" s="63"/>
      <c r="B102" s="73"/>
      <c r="C102" s="17">
        <v>3</v>
      </c>
      <c r="D102" s="34" t="s">
        <v>182</v>
      </c>
      <c r="E102" s="99"/>
    </row>
    <row r="103" spans="1:5" ht="39.6" x14ac:dyDescent="0.25">
      <c r="A103" s="63"/>
      <c r="B103" s="73"/>
      <c r="C103" s="17">
        <v>4</v>
      </c>
      <c r="D103" s="34" t="s">
        <v>179</v>
      </c>
      <c r="E103" s="27" t="s">
        <v>5</v>
      </c>
    </row>
    <row r="104" spans="1:5" ht="39.6" x14ac:dyDescent="0.25">
      <c r="A104" s="71"/>
      <c r="B104" s="15"/>
      <c r="C104" s="15">
        <v>5</v>
      </c>
      <c r="D104" s="35" t="s">
        <v>178</v>
      </c>
      <c r="E104" s="26"/>
    </row>
    <row r="105" spans="1:5" ht="39.6" x14ac:dyDescent="0.25">
      <c r="A105" s="63" t="s">
        <v>63</v>
      </c>
      <c r="B105" s="64" t="s">
        <v>100</v>
      </c>
      <c r="C105" s="17">
        <v>1</v>
      </c>
      <c r="D105" s="34" t="s">
        <v>183</v>
      </c>
      <c r="E105" s="98"/>
    </row>
    <row r="106" spans="1:5" ht="52.8" x14ac:dyDescent="0.25">
      <c r="A106" s="63"/>
      <c r="B106" s="75" t="s">
        <v>180</v>
      </c>
      <c r="C106" s="17">
        <v>2</v>
      </c>
      <c r="D106" s="34" t="s">
        <v>184</v>
      </c>
      <c r="E106" s="99"/>
    </row>
    <row r="107" spans="1:5" ht="52.8" x14ac:dyDescent="0.25">
      <c r="A107" s="63"/>
      <c r="B107" s="73"/>
      <c r="C107" s="17">
        <v>3</v>
      </c>
      <c r="D107" s="34" t="s">
        <v>186</v>
      </c>
      <c r="E107" s="99"/>
    </row>
    <row r="108" spans="1:5" ht="52.8" x14ac:dyDescent="0.25">
      <c r="A108" s="63"/>
      <c r="B108" s="51"/>
      <c r="C108" s="17">
        <v>4</v>
      </c>
      <c r="D108" s="34" t="s">
        <v>185</v>
      </c>
      <c r="E108" s="27" t="s">
        <v>5</v>
      </c>
    </row>
    <row r="109" spans="1:5" ht="26.4" x14ac:dyDescent="0.25">
      <c r="A109" s="63"/>
      <c r="B109" s="60"/>
      <c r="C109" s="17">
        <v>5</v>
      </c>
      <c r="D109" s="34" t="s">
        <v>187</v>
      </c>
      <c r="E109" s="26"/>
    </row>
    <row r="110" spans="1:5" x14ac:dyDescent="0.25">
      <c r="A110" s="66" t="s">
        <v>64</v>
      </c>
      <c r="B110" s="56" t="s">
        <v>101</v>
      </c>
      <c r="C110" s="16">
        <v>1</v>
      </c>
      <c r="D110" s="33" t="s">
        <v>188</v>
      </c>
      <c r="E110" s="98"/>
    </row>
    <row r="111" spans="1:5" ht="26.4" x14ac:dyDescent="0.25">
      <c r="A111" s="63"/>
      <c r="B111" s="75" t="s">
        <v>104</v>
      </c>
      <c r="C111" s="17">
        <v>2</v>
      </c>
      <c r="D111" s="34" t="s">
        <v>189</v>
      </c>
      <c r="E111" s="99"/>
    </row>
    <row r="112" spans="1:5" ht="26.4" x14ac:dyDescent="0.25">
      <c r="A112" s="63"/>
      <c r="B112" s="73"/>
      <c r="C112" s="17">
        <v>3</v>
      </c>
      <c r="D112" s="34" t="s">
        <v>191</v>
      </c>
      <c r="E112" s="99"/>
    </row>
    <row r="113" spans="1:5" ht="26.4" x14ac:dyDescent="0.25">
      <c r="A113" s="63"/>
      <c r="B113" s="51"/>
      <c r="C113" s="17">
        <v>4</v>
      </c>
      <c r="D113" s="34" t="s">
        <v>190</v>
      </c>
      <c r="E113" s="27" t="s">
        <v>5</v>
      </c>
    </row>
    <row r="114" spans="1:5" ht="26.4" x14ac:dyDescent="0.25">
      <c r="A114" s="71"/>
      <c r="B114" s="62"/>
      <c r="C114" s="15">
        <v>5</v>
      </c>
      <c r="D114" s="35" t="s">
        <v>192</v>
      </c>
      <c r="E114" s="26"/>
    </row>
    <row r="116" spans="1:5" x14ac:dyDescent="0.25">
      <c r="A116" s="78" t="s">
        <v>77</v>
      </c>
      <c r="B116" s="56" t="s">
        <v>194</v>
      </c>
      <c r="C116" s="20" t="s">
        <v>2</v>
      </c>
      <c r="D116" s="32" t="s">
        <v>3</v>
      </c>
      <c r="E116" s="31" t="s">
        <v>6</v>
      </c>
    </row>
    <row r="117" spans="1:5" x14ac:dyDescent="0.25">
      <c r="A117" s="66" t="s">
        <v>62</v>
      </c>
      <c r="B117" s="56" t="s">
        <v>99</v>
      </c>
      <c r="C117" s="16">
        <v>1</v>
      </c>
      <c r="D117" s="33" t="s">
        <v>177</v>
      </c>
      <c r="E117" s="98"/>
    </row>
    <row r="118" spans="1:5" ht="66" x14ac:dyDescent="0.25">
      <c r="A118" s="63"/>
      <c r="B118" s="75" t="s">
        <v>103</v>
      </c>
      <c r="C118" s="17">
        <v>2</v>
      </c>
      <c r="D118" s="34" t="s">
        <v>181</v>
      </c>
      <c r="E118" s="99"/>
    </row>
    <row r="119" spans="1:5" ht="66" x14ac:dyDescent="0.25">
      <c r="A119" s="63"/>
      <c r="B119" s="73"/>
      <c r="C119" s="17">
        <v>3</v>
      </c>
      <c r="D119" s="34" t="s">
        <v>182</v>
      </c>
      <c r="E119" s="99"/>
    </row>
    <row r="120" spans="1:5" ht="39.6" x14ac:dyDescent="0.25">
      <c r="A120" s="63"/>
      <c r="B120" s="73"/>
      <c r="C120" s="17">
        <v>4</v>
      </c>
      <c r="D120" s="34" t="s">
        <v>179</v>
      </c>
      <c r="E120" s="27" t="s">
        <v>5</v>
      </c>
    </row>
    <row r="121" spans="1:5" ht="39.6" x14ac:dyDescent="0.25">
      <c r="A121" s="71"/>
      <c r="B121" s="15"/>
      <c r="C121" s="15">
        <v>5</v>
      </c>
      <c r="D121" s="35" t="s">
        <v>178</v>
      </c>
      <c r="E121" s="26"/>
    </row>
    <row r="122" spans="1:5" ht="39.6" x14ac:dyDescent="0.25">
      <c r="A122" s="63" t="s">
        <v>63</v>
      </c>
      <c r="B122" s="64" t="s">
        <v>100</v>
      </c>
      <c r="C122" s="17">
        <v>1</v>
      </c>
      <c r="D122" s="34" t="s">
        <v>183</v>
      </c>
      <c r="E122" s="98"/>
    </row>
    <row r="123" spans="1:5" ht="52.8" x14ac:dyDescent="0.25">
      <c r="A123" s="63"/>
      <c r="B123" s="75" t="s">
        <v>180</v>
      </c>
      <c r="C123" s="17">
        <v>2</v>
      </c>
      <c r="D123" s="34" t="s">
        <v>184</v>
      </c>
      <c r="E123" s="99"/>
    </row>
    <row r="124" spans="1:5" ht="52.8" x14ac:dyDescent="0.25">
      <c r="A124" s="63"/>
      <c r="B124" s="73"/>
      <c r="C124" s="17">
        <v>3</v>
      </c>
      <c r="D124" s="34" t="s">
        <v>186</v>
      </c>
      <c r="E124" s="99"/>
    </row>
    <row r="125" spans="1:5" ht="52.8" x14ac:dyDescent="0.25">
      <c r="A125" s="63"/>
      <c r="B125" s="51"/>
      <c r="C125" s="17">
        <v>4</v>
      </c>
      <c r="D125" s="34" t="s">
        <v>185</v>
      </c>
      <c r="E125" s="27" t="s">
        <v>5</v>
      </c>
    </row>
    <row r="126" spans="1:5" ht="26.4" x14ac:dyDescent="0.25">
      <c r="A126" s="63"/>
      <c r="B126" s="60"/>
      <c r="C126" s="17">
        <v>5</v>
      </c>
      <c r="D126" s="34" t="s">
        <v>187</v>
      </c>
      <c r="E126" s="26"/>
    </row>
    <row r="127" spans="1:5" x14ac:dyDescent="0.25">
      <c r="A127" s="66" t="s">
        <v>64</v>
      </c>
      <c r="B127" s="56" t="s">
        <v>101</v>
      </c>
      <c r="C127" s="16">
        <v>1</v>
      </c>
      <c r="D127" s="33" t="s">
        <v>188</v>
      </c>
      <c r="E127" s="98"/>
    </row>
    <row r="128" spans="1:5" ht="26.4" x14ac:dyDescent="0.25">
      <c r="A128" s="63"/>
      <c r="B128" s="75" t="s">
        <v>104</v>
      </c>
      <c r="C128" s="17">
        <v>2</v>
      </c>
      <c r="D128" s="34" t="s">
        <v>189</v>
      </c>
      <c r="E128" s="99"/>
    </row>
    <row r="129" spans="1:5" ht="26.4" x14ac:dyDescent="0.25">
      <c r="A129" s="63"/>
      <c r="B129" s="73"/>
      <c r="C129" s="17">
        <v>3</v>
      </c>
      <c r="D129" s="34" t="s">
        <v>191</v>
      </c>
      <c r="E129" s="99"/>
    </row>
    <row r="130" spans="1:5" ht="26.4" x14ac:dyDescent="0.25">
      <c r="A130" s="63"/>
      <c r="B130" s="51"/>
      <c r="C130" s="17">
        <v>4</v>
      </c>
      <c r="D130" s="34" t="s">
        <v>190</v>
      </c>
      <c r="E130" s="27" t="s">
        <v>5</v>
      </c>
    </row>
    <row r="131" spans="1:5" ht="26.4" x14ac:dyDescent="0.25">
      <c r="A131" s="71"/>
      <c r="B131" s="62"/>
      <c r="C131" s="15">
        <v>5</v>
      </c>
      <c r="D131" s="35" t="s">
        <v>192</v>
      </c>
      <c r="E131" s="26"/>
    </row>
  </sheetData>
  <mergeCells count="23">
    <mergeCell ref="E5:E7"/>
    <mergeCell ref="E15:E17"/>
    <mergeCell ref="E10:E12"/>
    <mergeCell ref="E27:E29"/>
    <mergeCell ref="E32:E34"/>
    <mergeCell ref="E20:E22"/>
    <mergeCell ref="E83:E85"/>
    <mergeCell ref="E88:E90"/>
    <mergeCell ref="E93:E95"/>
    <mergeCell ref="E100:E102"/>
    <mergeCell ref="E37:E39"/>
    <mergeCell ref="E44:E46"/>
    <mergeCell ref="E49:E51"/>
    <mergeCell ref="E54:E56"/>
    <mergeCell ref="E59:E61"/>
    <mergeCell ref="E66:E68"/>
    <mergeCell ref="E71:E73"/>
    <mergeCell ref="E76:E78"/>
    <mergeCell ref="E105:E107"/>
    <mergeCell ref="E110:E112"/>
    <mergeCell ref="E117:E119"/>
    <mergeCell ref="E122:E124"/>
    <mergeCell ref="E127:E129"/>
  </mergeCells>
  <conditionalFormatting sqref="F29">
    <cfRule type="expression" priority="177">
      <formula>$E$70</formula>
    </cfRule>
  </conditionalFormatting>
  <conditionalFormatting sqref="I14">
    <cfRule type="expression" priority="178">
      <formula>#REF!&gt;=5</formula>
    </cfRule>
  </conditionalFormatting>
  <printOptions gridLines="1"/>
  <pageMargins left="0.23622047244094491" right="0.23622047244094491" top="0.35433070866141736" bottom="0.35433070866141736" header="0.31496062992125984" footer="0.31496062992125984"/>
  <pageSetup paperSize="9" scale="49"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HT131"/>
  <sheetViews>
    <sheetView zoomScale="90" zoomScaleNormal="90" workbookViewId="0">
      <selection activeCell="E2" sqref="E2"/>
    </sheetView>
  </sheetViews>
  <sheetFormatPr defaultRowHeight="13.2" x14ac:dyDescent="0.25"/>
  <cols>
    <col min="1" max="1" width="3.5546875" style="9" customWidth="1"/>
    <col min="2" max="2" width="57.109375" customWidth="1"/>
    <col min="3" max="3" width="4.109375" style="8" customWidth="1"/>
    <col min="4" max="4" width="71.44140625" customWidth="1"/>
    <col min="5" max="5" width="68.6640625" customWidth="1"/>
  </cols>
  <sheetData>
    <row r="1" spans="1:6" x14ac:dyDescent="0.25">
      <c r="A1" s="37" t="s">
        <v>202</v>
      </c>
      <c r="B1" s="37"/>
      <c r="E1" s="30"/>
    </row>
    <row r="2" spans="1:6" x14ac:dyDescent="0.25">
      <c r="A2" s="37"/>
      <c r="B2" s="74" t="s">
        <v>4</v>
      </c>
      <c r="D2" s="30" t="s">
        <v>97</v>
      </c>
      <c r="E2" s="30" t="s">
        <v>207</v>
      </c>
    </row>
    <row r="3" spans="1:6" s="10" customFormat="1" x14ac:dyDescent="0.25">
      <c r="A3" s="12"/>
      <c r="C3" s="11"/>
    </row>
    <row r="4" spans="1:6" s="13" customFormat="1" x14ac:dyDescent="0.25">
      <c r="A4" s="76">
        <v>1</v>
      </c>
      <c r="B4" s="56" t="str">
        <f>'samenvatting scores uitvoerig'!B5</f>
        <v>Informatiebehoefte dijkveiligheid</v>
      </c>
      <c r="C4" s="20" t="s">
        <v>2</v>
      </c>
      <c r="D4" s="57" t="s">
        <v>121</v>
      </c>
      <c r="E4" s="31" t="s">
        <v>6</v>
      </c>
    </row>
    <row r="5" spans="1:6" s="13" customFormat="1" x14ac:dyDescent="0.25">
      <c r="A5" s="58" t="s">
        <v>48</v>
      </c>
      <c r="B5" s="56" t="s">
        <v>42</v>
      </c>
      <c r="C5" s="16">
        <v>1</v>
      </c>
      <c r="D5" s="23" t="s">
        <v>122</v>
      </c>
      <c r="E5" s="100"/>
    </row>
    <row r="6" spans="1:6" s="13" customFormat="1" ht="26.4" x14ac:dyDescent="0.25">
      <c r="A6" s="59"/>
      <c r="B6" s="60"/>
      <c r="C6" s="17">
        <v>2</v>
      </c>
      <c r="D6" s="24" t="s">
        <v>123</v>
      </c>
      <c r="E6" s="101"/>
    </row>
    <row r="7" spans="1:6" s="13" customFormat="1" ht="26.4" x14ac:dyDescent="0.25">
      <c r="A7" s="59"/>
      <c r="B7" s="29"/>
      <c r="C7" s="17">
        <v>3</v>
      </c>
      <c r="D7" s="24" t="s">
        <v>124</v>
      </c>
      <c r="E7" s="101"/>
    </row>
    <row r="8" spans="1:6" s="13" customFormat="1" ht="26.4" x14ac:dyDescent="0.25">
      <c r="A8" s="59"/>
      <c r="B8" s="60"/>
      <c r="C8" s="17">
        <v>4</v>
      </c>
      <c r="D8" s="24" t="s">
        <v>125</v>
      </c>
      <c r="E8" s="27" t="s">
        <v>196</v>
      </c>
    </row>
    <row r="9" spans="1:6" s="13" customFormat="1" ht="26.4" x14ac:dyDescent="0.25">
      <c r="A9" s="61"/>
      <c r="B9" s="62"/>
      <c r="C9" s="15">
        <v>5</v>
      </c>
      <c r="D9" s="25" t="s">
        <v>126</v>
      </c>
      <c r="E9" s="26"/>
    </row>
    <row r="10" spans="1:6" s="13" customFormat="1" x14ac:dyDescent="0.25">
      <c r="A10" s="63" t="s">
        <v>49</v>
      </c>
      <c r="B10" s="64" t="s">
        <v>93</v>
      </c>
      <c r="C10" s="17">
        <v>1</v>
      </c>
      <c r="D10" s="24" t="s">
        <v>127</v>
      </c>
      <c r="E10" s="100"/>
      <c r="F10" s="4"/>
    </row>
    <row r="11" spans="1:6" s="13" customFormat="1" ht="26.4" x14ac:dyDescent="0.25">
      <c r="A11" s="59"/>
      <c r="B11" s="24" t="s">
        <v>94</v>
      </c>
      <c r="C11" s="17">
        <v>2</v>
      </c>
      <c r="D11" s="24" t="s">
        <v>128</v>
      </c>
      <c r="E11" s="101"/>
    </row>
    <row r="12" spans="1:6" s="13" customFormat="1" ht="26.4" x14ac:dyDescent="0.25">
      <c r="A12" s="59"/>
      <c r="B12" s="65"/>
      <c r="C12" s="17">
        <v>3</v>
      </c>
      <c r="D12" s="24" t="s">
        <v>129</v>
      </c>
      <c r="E12" s="101"/>
    </row>
    <row r="13" spans="1:6" s="13" customFormat="1" ht="39.6" x14ac:dyDescent="0.25">
      <c r="A13" s="59"/>
      <c r="B13" s="60"/>
      <c r="C13" s="17">
        <v>4</v>
      </c>
      <c r="D13" s="24" t="s">
        <v>130</v>
      </c>
      <c r="E13" s="27" t="s">
        <v>196</v>
      </c>
    </row>
    <row r="14" spans="1:6" s="13" customFormat="1" ht="26.4" x14ac:dyDescent="0.25">
      <c r="A14" s="59"/>
      <c r="B14" s="60"/>
      <c r="C14" s="17">
        <v>5</v>
      </c>
      <c r="D14" s="25" t="s">
        <v>131</v>
      </c>
      <c r="E14" s="26"/>
    </row>
    <row r="15" spans="1:6" s="13" customFormat="1" ht="26.4" x14ac:dyDescent="0.25">
      <c r="A15" s="66" t="s">
        <v>50</v>
      </c>
      <c r="B15" s="57" t="s">
        <v>43</v>
      </c>
      <c r="C15" s="16">
        <v>1</v>
      </c>
      <c r="D15" s="23" t="s">
        <v>132</v>
      </c>
      <c r="E15" s="100"/>
      <c r="F15" s="4"/>
    </row>
    <row r="16" spans="1:6" s="13" customFormat="1" ht="52.8" x14ac:dyDescent="0.25">
      <c r="A16" s="59"/>
      <c r="B16" s="60"/>
      <c r="C16" s="17">
        <v>2</v>
      </c>
      <c r="D16" s="24" t="s">
        <v>133</v>
      </c>
      <c r="E16" s="101"/>
    </row>
    <row r="17" spans="1:228" s="13" customFormat="1" ht="52.8" x14ac:dyDescent="0.25">
      <c r="A17" s="59"/>
      <c r="B17" s="65"/>
      <c r="C17" s="17">
        <v>3</v>
      </c>
      <c r="D17" s="24" t="s">
        <v>134</v>
      </c>
      <c r="E17" s="101"/>
    </row>
    <row r="18" spans="1:228" s="13" customFormat="1" ht="39.6" x14ac:dyDescent="0.25">
      <c r="A18" s="59"/>
      <c r="B18" s="60"/>
      <c r="C18" s="17">
        <v>4</v>
      </c>
      <c r="D18" s="24" t="s">
        <v>135</v>
      </c>
      <c r="E18" s="27" t="s">
        <v>196</v>
      </c>
    </row>
    <row r="19" spans="1:228" s="13" customFormat="1" ht="26.4" x14ac:dyDescent="0.25">
      <c r="A19" s="61"/>
      <c r="B19" s="62"/>
      <c r="C19" s="15">
        <v>5</v>
      </c>
      <c r="D19" s="25" t="s">
        <v>136</v>
      </c>
      <c r="E19" s="26"/>
    </row>
    <row r="20" spans="1:228" s="13" customFormat="1" ht="26.4" x14ac:dyDescent="0.25">
      <c r="A20" s="66" t="s">
        <v>51</v>
      </c>
      <c r="B20" s="57" t="s">
        <v>95</v>
      </c>
      <c r="C20" s="16">
        <v>1</v>
      </c>
      <c r="D20" s="24" t="s">
        <v>137</v>
      </c>
      <c r="E20" s="100"/>
    </row>
    <row r="21" spans="1:228" s="13" customFormat="1" ht="26.4" x14ac:dyDescent="0.25">
      <c r="A21" s="59"/>
      <c r="B21" s="60" t="s">
        <v>96</v>
      </c>
      <c r="C21" s="17">
        <v>2</v>
      </c>
      <c r="D21" s="24" t="s">
        <v>138</v>
      </c>
      <c r="E21" s="101"/>
    </row>
    <row r="22" spans="1:228" s="13" customFormat="1" ht="26.4" x14ac:dyDescent="0.25">
      <c r="A22" s="59"/>
      <c r="B22" s="65"/>
      <c r="C22" s="17">
        <v>3</v>
      </c>
      <c r="D22" s="24" t="s">
        <v>139</v>
      </c>
      <c r="E22" s="101"/>
    </row>
    <row r="23" spans="1:228" s="13" customFormat="1" ht="26.4" x14ac:dyDescent="0.25">
      <c r="A23" s="59"/>
      <c r="B23" s="60"/>
      <c r="C23" s="17">
        <v>4</v>
      </c>
      <c r="D23" s="24" t="s">
        <v>140</v>
      </c>
      <c r="E23" s="27" t="s">
        <v>196</v>
      </c>
    </row>
    <row r="24" spans="1:228" s="13" customFormat="1" ht="26.4" x14ac:dyDescent="0.25">
      <c r="A24" s="61"/>
      <c r="B24" s="62"/>
      <c r="C24" s="15">
        <v>5</v>
      </c>
      <c r="D24" s="25" t="s">
        <v>141</v>
      </c>
      <c r="E24" s="26"/>
    </row>
    <row r="25" spans="1:228" s="10" customFormat="1" x14ac:dyDescent="0.25">
      <c r="A25" s="67"/>
      <c r="B25" s="68"/>
      <c r="C25" s="18"/>
      <c r="D25" s="19"/>
    </row>
    <row r="26" spans="1:228" x14ac:dyDescent="0.25">
      <c r="A26" s="76">
        <v>2</v>
      </c>
      <c r="B26" s="56" t="str">
        <f>'samenvatting scores uitvoerig'!B11</f>
        <v>Tijdige beschikbaarheid</v>
      </c>
      <c r="C26" s="20" t="s">
        <v>2</v>
      </c>
      <c r="D26" s="28" t="s">
        <v>121</v>
      </c>
      <c r="E26" s="31" t="s">
        <v>6</v>
      </c>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0"/>
      <c r="CF26" s="10"/>
      <c r="CG26" s="10"/>
      <c r="CH26" s="10"/>
      <c r="CI26" s="10"/>
      <c r="CJ26" s="10"/>
      <c r="CK26" s="10"/>
      <c r="CL26" s="10"/>
      <c r="CM26" s="10"/>
      <c r="CN26" s="10"/>
      <c r="CO26" s="10"/>
      <c r="CP26" s="10"/>
      <c r="CQ26" s="10"/>
      <c r="CR26" s="10"/>
      <c r="CS26" s="10"/>
      <c r="CT26" s="10"/>
      <c r="CU26" s="10"/>
      <c r="CV26" s="10"/>
      <c r="CW26" s="10"/>
      <c r="CX26" s="10"/>
      <c r="CY26" s="10"/>
      <c r="CZ26" s="10"/>
      <c r="DA26" s="10"/>
      <c r="DB26" s="10"/>
      <c r="DC26" s="10"/>
      <c r="DD26" s="10"/>
      <c r="DE26" s="10"/>
      <c r="DF26" s="10"/>
      <c r="DG26" s="10"/>
      <c r="DH26" s="10"/>
      <c r="DI26" s="10"/>
      <c r="DJ26" s="10"/>
      <c r="DK26" s="10"/>
      <c r="DL26" s="10"/>
      <c r="DM26" s="10"/>
      <c r="DN26" s="10"/>
      <c r="DO26" s="10"/>
      <c r="DP26" s="10"/>
      <c r="DQ26" s="10"/>
      <c r="DR26" s="10"/>
      <c r="DS26" s="10"/>
      <c r="DT26" s="10"/>
      <c r="DU26" s="10"/>
      <c r="DV26" s="10"/>
      <c r="DW26" s="10"/>
      <c r="DX26" s="10"/>
      <c r="DY26" s="10"/>
      <c r="DZ26" s="10"/>
      <c r="EA26" s="10"/>
      <c r="EB26" s="10"/>
      <c r="EC26" s="10"/>
      <c r="ED26" s="10"/>
      <c r="EE26" s="10"/>
      <c r="EF26" s="10"/>
      <c r="EG26" s="10"/>
      <c r="EH26" s="10"/>
      <c r="EI26" s="10"/>
      <c r="EJ26" s="10"/>
      <c r="EK26" s="10"/>
      <c r="EL26" s="10"/>
      <c r="EM26" s="10"/>
      <c r="EN26" s="10"/>
      <c r="EO26" s="10"/>
      <c r="EP26" s="10"/>
      <c r="EQ26" s="10"/>
      <c r="ER26" s="10"/>
      <c r="ES26" s="10"/>
      <c r="ET26" s="10"/>
      <c r="EU26" s="10"/>
      <c r="EV26" s="10"/>
      <c r="EW26" s="10"/>
      <c r="EX26" s="10"/>
      <c r="EY26" s="10"/>
      <c r="EZ26" s="10"/>
      <c r="FA26" s="10"/>
      <c r="FB26" s="10"/>
      <c r="FC26" s="10"/>
      <c r="FD26" s="10"/>
      <c r="FE26" s="10"/>
      <c r="FF26" s="10"/>
      <c r="FG26" s="10"/>
      <c r="FH26" s="10"/>
      <c r="FI26" s="10"/>
      <c r="FJ26" s="10"/>
      <c r="FK26" s="10"/>
      <c r="FL26" s="10"/>
      <c r="FM26" s="10"/>
      <c r="FN26" s="10"/>
      <c r="FO26" s="10"/>
      <c r="FP26" s="10"/>
      <c r="FQ26" s="10"/>
      <c r="FR26" s="10"/>
      <c r="FS26" s="10"/>
      <c r="FT26" s="10"/>
      <c r="FU26" s="10"/>
      <c r="FV26" s="10"/>
      <c r="FW26" s="10"/>
      <c r="FX26" s="10"/>
      <c r="FY26" s="10"/>
      <c r="FZ26" s="10"/>
      <c r="GA26" s="10"/>
      <c r="GB26" s="10"/>
      <c r="GC26" s="10"/>
      <c r="GD26" s="10"/>
      <c r="GE26" s="10"/>
      <c r="GF26" s="10"/>
      <c r="GG26" s="10"/>
      <c r="GH26" s="10"/>
      <c r="GI26" s="10"/>
      <c r="GJ26" s="10"/>
      <c r="GK26" s="10"/>
      <c r="GL26" s="10"/>
      <c r="GM26" s="10"/>
      <c r="GN26" s="10"/>
      <c r="GO26" s="10"/>
      <c r="GP26" s="10"/>
      <c r="GQ26" s="10"/>
      <c r="GR26" s="10"/>
      <c r="GS26" s="10"/>
      <c r="GT26" s="10"/>
      <c r="GU26" s="10"/>
      <c r="GV26" s="10"/>
      <c r="GW26" s="10"/>
      <c r="GX26" s="10"/>
      <c r="GY26" s="10"/>
      <c r="GZ26" s="10"/>
      <c r="HA26" s="10"/>
      <c r="HB26" s="10"/>
      <c r="HC26" s="10"/>
      <c r="HD26" s="10"/>
      <c r="HE26" s="10"/>
      <c r="HF26" s="10"/>
      <c r="HG26" s="10"/>
      <c r="HH26" s="10"/>
      <c r="HI26" s="10"/>
      <c r="HJ26" s="10"/>
      <c r="HK26" s="10"/>
      <c r="HL26" s="10"/>
      <c r="HM26" s="10"/>
      <c r="HN26" s="10"/>
      <c r="HO26" s="10"/>
      <c r="HP26" s="10"/>
      <c r="HQ26" s="10"/>
      <c r="HR26" s="10"/>
      <c r="HS26" s="10"/>
      <c r="HT26" s="10"/>
    </row>
    <row r="27" spans="1:228" ht="26.4" x14ac:dyDescent="0.25">
      <c r="A27" s="66" t="s">
        <v>52</v>
      </c>
      <c r="B27" s="56" t="s">
        <v>98</v>
      </c>
      <c r="C27" s="16">
        <v>1</v>
      </c>
      <c r="D27" s="23" t="s">
        <v>142</v>
      </c>
      <c r="E27" s="98"/>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0"/>
      <c r="CF27" s="10"/>
      <c r="CG27" s="10"/>
      <c r="CH27" s="10"/>
      <c r="CI27" s="10"/>
      <c r="CJ27" s="10"/>
      <c r="CK27" s="10"/>
      <c r="CL27" s="10"/>
      <c r="CM27" s="10"/>
      <c r="CN27" s="10"/>
      <c r="CO27" s="10"/>
      <c r="CP27" s="10"/>
      <c r="CQ27" s="10"/>
      <c r="CR27" s="10"/>
      <c r="CS27" s="10"/>
      <c r="CT27" s="10"/>
      <c r="CU27" s="10"/>
      <c r="CV27" s="10"/>
      <c r="CW27" s="10"/>
      <c r="CX27" s="10"/>
      <c r="CY27" s="10"/>
      <c r="CZ27" s="10"/>
      <c r="DA27" s="10"/>
      <c r="DB27" s="10"/>
      <c r="DC27" s="10"/>
      <c r="DD27" s="10"/>
      <c r="DE27" s="10"/>
      <c r="DF27" s="10"/>
      <c r="DG27" s="10"/>
      <c r="DH27" s="10"/>
      <c r="DI27" s="10"/>
      <c r="DJ27" s="10"/>
      <c r="DK27" s="10"/>
      <c r="DL27" s="10"/>
      <c r="DM27" s="10"/>
      <c r="DN27" s="10"/>
      <c r="DO27" s="10"/>
      <c r="DP27" s="10"/>
      <c r="DQ27" s="10"/>
      <c r="DR27" s="10"/>
      <c r="DS27" s="10"/>
      <c r="DT27" s="10"/>
      <c r="DU27" s="10"/>
      <c r="DV27" s="10"/>
      <c r="DW27" s="10"/>
      <c r="DX27" s="10"/>
      <c r="DY27" s="10"/>
      <c r="DZ27" s="10"/>
      <c r="EA27" s="10"/>
      <c r="EB27" s="10"/>
      <c r="EC27" s="10"/>
      <c r="ED27" s="10"/>
      <c r="EE27" s="10"/>
      <c r="EF27" s="10"/>
      <c r="EG27" s="10"/>
      <c r="EH27" s="10"/>
      <c r="EI27" s="10"/>
      <c r="EJ27" s="10"/>
      <c r="EK27" s="10"/>
      <c r="EL27" s="10"/>
      <c r="EM27" s="10"/>
      <c r="EN27" s="10"/>
      <c r="EO27" s="10"/>
      <c r="EP27" s="10"/>
      <c r="EQ27" s="10"/>
      <c r="ER27" s="10"/>
      <c r="ES27" s="10"/>
      <c r="ET27" s="10"/>
      <c r="EU27" s="10"/>
      <c r="EV27" s="10"/>
      <c r="EW27" s="10"/>
      <c r="EX27" s="10"/>
      <c r="EY27" s="10"/>
      <c r="EZ27" s="10"/>
      <c r="FA27" s="10"/>
      <c r="FB27" s="10"/>
      <c r="FC27" s="10"/>
      <c r="FD27" s="10"/>
      <c r="FE27" s="10"/>
      <c r="FF27" s="10"/>
      <c r="FG27" s="10"/>
      <c r="FH27" s="10"/>
      <c r="FI27" s="10"/>
      <c r="FJ27" s="10"/>
      <c r="FK27" s="10"/>
      <c r="FL27" s="10"/>
      <c r="FM27" s="10"/>
      <c r="FN27" s="10"/>
      <c r="FO27" s="10"/>
      <c r="FP27" s="10"/>
      <c r="FQ27" s="10"/>
      <c r="FR27" s="10"/>
      <c r="FS27" s="10"/>
      <c r="FT27" s="10"/>
      <c r="FU27" s="10"/>
      <c r="FV27" s="10"/>
      <c r="FW27" s="10"/>
      <c r="FX27" s="10"/>
      <c r="FY27" s="10"/>
      <c r="FZ27" s="10"/>
      <c r="GA27" s="10"/>
      <c r="GB27" s="10"/>
      <c r="GC27" s="10"/>
      <c r="GD27" s="10"/>
      <c r="GE27" s="10"/>
      <c r="GF27" s="10"/>
      <c r="GG27" s="10"/>
      <c r="GH27" s="10"/>
      <c r="GI27" s="10"/>
      <c r="GJ27" s="10"/>
      <c r="GK27" s="10"/>
      <c r="GL27" s="10"/>
      <c r="GM27" s="10"/>
      <c r="GN27" s="10"/>
      <c r="GO27" s="10"/>
      <c r="GP27" s="10"/>
      <c r="GQ27" s="10"/>
      <c r="GR27" s="10"/>
      <c r="GS27" s="10"/>
      <c r="GT27" s="10"/>
      <c r="GU27" s="10"/>
      <c r="GV27" s="10"/>
      <c r="GW27" s="10"/>
      <c r="GX27" s="10"/>
      <c r="GY27" s="10"/>
      <c r="GZ27" s="10"/>
      <c r="HA27" s="10"/>
      <c r="HB27" s="10"/>
      <c r="HC27" s="10"/>
      <c r="HD27" s="10"/>
      <c r="HE27" s="10"/>
      <c r="HF27" s="10"/>
      <c r="HG27" s="10"/>
      <c r="HH27" s="10"/>
      <c r="HI27" s="10"/>
      <c r="HJ27" s="10"/>
      <c r="HK27" s="10"/>
      <c r="HL27" s="10"/>
      <c r="HM27" s="10"/>
      <c r="HN27" s="10"/>
      <c r="HO27" s="10"/>
      <c r="HP27" s="10"/>
      <c r="HQ27" s="10"/>
      <c r="HR27" s="10"/>
      <c r="HS27" s="10"/>
      <c r="HT27" s="10"/>
    </row>
    <row r="28" spans="1:228" ht="26.4" x14ac:dyDescent="0.25">
      <c r="A28" s="63"/>
      <c r="B28" s="75" t="s">
        <v>110</v>
      </c>
      <c r="C28" s="17">
        <v>2</v>
      </c>
      <c r="D28" s="24" t="s">
        <v>143</v>
      </c>
      <c r="E28" s="99"/>
    </row>
    <row r="29" spans="1:228" ht="26.4" x14ac:dyDescent="0.25">
      <c r="A29" s="63"/>
      <c r="B29" s="70"/>
      <c r="C29" s="17">
        <v>3</v>
      </c>
      <c r="D29" s="24" t="s">
        <v>144</v>
      </c>
      <c r="E29" s="99"/>
    </row>
    <row r="30" spans="1:228" ht="26.4" x14ac:dyDescent="0.25">
      <c r="A30" s="63"/>
      <c r="B30" s="51"/>
      <c r="C30" s="17">
        <v>4</v>
      </c>
      <c r="D30" s="24" t="s">
        <v>145</v>
      </c>
      <c r="E30" s="27" t="s">
        <v>196</v>
      </c>
    </row>
    <row r="31" spans="1:228" ht="39.6" x14ac:dyDescent="0.25">
      <c r="A31" s="71"/>
      <c r="B31" s="15"/>
      <c r="C31" s="15">
        <v>5</v>
      </c>
      <c r="D31" s="25" t="s">
        <v>146</v>
      </c>
      <c r="E31" s="26"/>
    </row>
    <row r="32" spans="1:228" ht="26.4" x14ac:dyDescent="0.25">
      <c r="A32" s="63" t="s">
        <v>53</v>
      </c>
      <c r="B32" s="64" t="s">
        <v>106</v>
      </c>
      <c r="C32" s="17">
        <v>1</v>
      </c>
      <c r="D32" s="24" t="s">
        <v>147</v>
      </c>
      <c r="E32" s="98"/>
    </row>
    <row r="33" spans="1:5" ht="52.8" x14ac:dyDescent="0.25">
      <c r="A33" s="63"/>
      <c r="B33" s="69" t="s">
        <v>111</v>
      </c>
      <c r="C33" s="17">
        <v>2</v>
      </c>
      <c r="D33" s="24" t="s">
        <v>148</v>
      </c>
      <c r="E33" s="99"/>
    </row>
    <row r="34" spans="1:5" ht="26.4" x14ac:dyDescent="0.25">
      <c r="A34" s="63"/>
      <c r="B34" s="70"/>
      <c r="C34" s="17">
        <v>3</v>
      </c>
      <c r="D34" s="24" t="s">
        <v>149</v>
      </c>
      <c r="E34" s="99"/>
    </row>
    <row r="35" spans="1:5" ht="26.4" x14ac:dyDescent="0.25">
      <c r="A35" s="63"/>
      <c r="B35" s="24"/>
      <c r="C35" s="17">
        <v>4</v>
      </c>
      <c r="D35" s="24" t="s">
        <v>150</v>
      </c>
      <c r="E35" s="27" t="s">
        <v>196</v>
      </c>
    </row>
    <row r="36" spans="1:5" ht="26.4" x14ac:dyDescent="0.25">
      <c r="A36" s="63"/>
      <c r="B36" s="60"/>
      <c r="C36" s="17">
        <v>5</v>
      </c>
      <c r="D36" s="24" t="s">
        <v>120</v>
      </c>
      <c r="E36" s="26"/>
    </row>
    <row r="37" spans="1:5" x14ac:dyDescent="0.25">
      <c r="A37" s="66" t="s">
        <v>54</v>
      </c>
      <c r="B37" s="56" t="s">
        <v>107</v>
      </c>
      <c r="C37" s="16">
        <v>1</v>
      </c>
      <c r="D37" s="23" t="s">
        <v>119</v>
      </c>
      <c r="E37" s="98"/>
    </row>
    <row r="38" spans="1:5" ht="26.4" x14ac:dyDescent="0.25">
      <c r="A38" s="63"/>
      <c r="B38" s="69" t="s">
        <v>112</v>
      </c>
      <c r="C38" s="17">
        <v>2</v>
      </c>
      <c r="D38" s="24" t="s">
        <v>154</v>
      </c>
      <c r="E38" s="99"/>
    </row>
    <row r="39" spans="1:5" ht="26.4" x14ac:dyDescent="0.25">
      <c r="A39" s="63"/>
      <c r="B39" s="70"/>
      <c r="C39" s="17">
        <v>3</v>
      </c>
      <c r="D39" s="24" t="s">
        <v>151</v>
      </c>
      <c r="E39" s="99"/>
    </row>
    <row r="40" spans="1:5" ht="39.6" x14ac:dyDescent="0.25">
      <c r="A40" s="63"/>
      <c r="B40" s="51"/>
      <c r="C40" s="17">
        <v>4</v>
      </c>
      <c r="D40" s="24" t="s">
        <v>152</v>
      </c>
      <c r="E40" s="27" t="s">
        <v>196</v>
      </c>
    </row>
    <row r="41" spans="1:5" ht="26.4" x14ac:dyDescent="0.25">
      <c r="A41" s="71"/>
      <c r="B41" s="62"/>
      <c r="C41" s="15">
        <v>5</v>
      </c>
      <c r="D41" s="25" t="s">
        <v>153</v>
      </c>
      <c r="E41" s="26"/>
    </row>
    <row r="42" spans="1:5" x14ac:dyDescent="0.25">
      <c r="A42" s="67"/>
      <c r="B42" s="68"/>
      <c r="C42" s="18"/>
      <c r="D42" s="19"/>
    </row>
    <row r="43" spans="1:5" x14ac:dyDescent="0.25">
      <c r="A43" s="76">
        <v>3</v>
      </c>
      <c r="B43" s="56" t="s">
        <v>47</v>
      </c>
      <c r="C43" s="20" t="s">
        <v>2</v>
      </c>
      <c r="D43" s="28" t="s">
        <v>3</v>
      </c>
      <c r="E43" s="31" t="s">
        <v>6</v>
      </c>
    </row>
    <row r="44" spans="1:5" x14ac:dyDescent="0.25">
      <c r="A44" s="66" t="s">
        <v>55</v>
      </c>
      <c r="B44" s="56" t="s">
        <v>118</v>
      </c>
      <c r="C44" s="16">
        <v>1</v>
      </c>
      <c r="D44" s="33" t="s">
        <v>155</v>
      </c>
      <c r="E44" s="98"/>
    </row>
    <row r="45" spans="1:5" x14ac:dyDescent="0.25">
      <c r="A45" s="63"/>
      <c r="B45" s="77" t="s">
        <v>108</v>
      </c>
      <c r="C45" s="17">
        <v>2</v>
      </c>
      <c r="D45" s="34" t="s">
        <v>156</v>
      </c>
      <c r="E45" s="99"/>
    </row>
    <row r="46" spans="1:5" ht="26.25" customHeight="1" x14ac:dyDescent="0.25">
      <c r="A46" s="63"/>
      <c r="B46" s="70"/>
      <c r="C46" s="17">
        <v>3</v>
      </c>
      <c r="D46" s="34" t="s">
        <v>157</v>
      </c>
      <c r="E46" s="99"/>
    </row>
    <row r="47" spans="1:5" x14ac:dyDescent="0.25">
      <c r="A47" s="63"/>
      <c r="B47" s="51"/>
      <c r="C47" s="17">
        <v>4</v>
      </c>
      <c r="D47" s="34" t="s">
        <v>158</v>
      </c>
      <c r="E47" s="27" t="s">
        <v>196</v>
      </c>
    </row>
    <row r="48" spans="1:5" ht="26.25" customHeight="1" x14ac:dyDescent="0.25">
      <c r="A48" s="71"/>
      <c r="B48" s="15"/>
      <c r="C48" s="15">
        <v>5</v>
      </c>
      <c r="D48" s="35" t="s">
        <v>159</v>
      </c>
      <c r="E48" s="26"/>
    </row>
    <row r="49" spans="1:5" x14ac:dyDescent="0.25">
      <c r="A49" s="63" t="s">
        <v>56</v>
      </c>
      <c r="B49" s="64" t="s">
        <v>160</v>
      </c>
      <c r="C49" s="17">
        <v>1</v>
      </c>
      <c r="D49" s="34" t="s">
        <v>162</v>
      </c>
      <c r="E49" s="98"/>
    </row>
    <row r="50" spans="1:5" ht="39.6" x14ac:dyDescent="0.25">
      <c r="A50" s="63"/>
      <c r="B50" s="69" t="s">
        <v>113</v>
      </c>
      <c r="C50" s="17">
        <v>2</v>
      </c>
      <c r="D50" s="34" t="s">
        <v>164</v>
      </c>
      <c r="E50" s="99"/>
    </row>
    <row r="51" spans="1:5" ht="39.6" x14ac:dyDescent="0.25">
      <c r="A51" s="63"/>
      <c r="B51" s="70"/>
      <c r="C51" s="17">
        <v>3</v>
      </c>
      <c r="D51" s="34" t="s">
        <v>163</v>
      </c>
      <c r="E51" s="99"/>
    </row>
    <row r="52" spans="1:5" ht="39.6" x14ac:dyDescent="0.25">
      <c r="A52" s="63"/>
      <c r="B52" s="51"/>
      <c r="C52" s="17">
        <v>4</v>
      </c>
      <c r="D52" s="34" t="s">
        <v>165</v>
      </c>
      <c r="E52" s="27" t="s">
        <v>196</v>
      </c>
    </row>
    <row r="53" spans="1:5" ht="26.4" x14ac:dyDescent="0.25">
      <c r="A53" s="63"/>
      <c r="B53" s="60"/>
      <c r="C53" s="17">
        <v>5</v>
      </c>
      <c r="D53" s="34" t="s">
        <v>166</v>
      </c>
      <c r="E53" s="26"/>
    </row>
    <row r="54" spans="1:5" ht="26.25" customHeight="1" x14ac:dyDescent="0.25">
      <c r="A54" s="66" t="s">
        <v>57</v>
      </c>
      <c r="B54" s="56" t="s">
        <v>109</v>
      </c>
      <c r="C54" s="16">
        <v>1</v>
      </c>
      <c r="D54" s="33" t="s">
        <v>167</v>
      </c>
      <c r="E54" s="98"/>
    </row>
    <row r="55" spans="1:5" ht="26.25" customHeight="1" x14ac:dyDescent="0.25">
      <c r="A55" s="63"/>
      <c r="B55" s="69" t="s">
        <v>114</v>
      </c>
      <c r="C55" s="17">
        <v>2</v>
      </c>
      <c r="D55" s="34" t="s">
        <v>168</v>
      </c>
      <c r="E55" s="99"/>
    </row>
    <row r="56" spans="1:5" ht="26.4" x14ac:dyDescent="0.25">
      <c r="A56" s="63"/>
      <c r="B56" s="70"/>
      <c r="C56" s="17">
        <v>3</v>
      </c>
      <c r="D56" s="34" t="s">
        <v>169</v>
      </c>
      <c r="E56" s="99"/>
    </row>
    <row r="57" spans="1:5" ht="26.4" x14ac:dyDescent="0.25">
      <c r="A57" s="63"/>
      <c r="B57" s="51"/>
      <c r="C57" s="17">
        <v>4</v>
      </c>
      <c r="D57" s="34" t="s">
        <v>171</v>
      </c>
      <c r="E57" s="27" t="s">
        <v>196</v>
      </c>
    </row>
    <row r="58" spans="1:5" ht="39.6" x14ac:dyDescent="0.25">
      <c r="A58" s="71"/>
      <c r="B58" s="62"/>
      <c r="C58" s="15">
        <v>5</v>
      </c>
      <c r="D58" s="35" t="s">
        <v>170</v>
      </c>
      <c r="E58" s="26"/>
    </row>
    <row r="59" spans="1:5" x14ac:dyDescent="0.25">
      <c r="A59" s="63" t="s">
        <v>58</v>
      </c>
      <c r="B59" s="64" t="s">
        <v>115</v>
      </c>
      <c r="C59" s="17">
        <v>1</v>
      </c>
      <c r="D59" s="34" t="s">
        <v>172</v>
      </c>
      <c r="E59" s="98"/>
    </row>
    <row r="60" spans="1:5" ht="26.4" x14ac:dyDescent="0.25">
      <c r="A60" s="59"/>
      <c r="B60" s="75" t="s">
        <v>116</v>
      </c>
      <c r="C60" s="17">
        <v>2</v>
      </c>
      <c r="D60" s="34" t="s">
        <v>173</v>
      </c>
      <c r="E60" s="99"/>
    </row>
    <row r="61" spans="1:5" ht="26.4" x14ac:dyDescent="0.25">
      <c r="A61" s="59"/>
      <c r="B61" s="70"/>
      <c r="C61" s="17">
        <v>3</v>
      </c>
      <c r="D61" s="34" t="s">
        <v>174</v>
      </c>
      <c r="E61" s="99"/>
    </row>
    <row r="62" spans="1:5" ht="26.4" x14ac:dyDescent="0.25">
      <c r="A62" s="59"/>
      <c r="B62" s="51"/>
      <c r="C62" s="17">
        <v>4</v>
      </c>
      <c r="D62" s="34" t="s">
        <v>175</v>
      </c>
      <c r="E62" s="27" t="s">
        <v>196</v>
      </c>
    </row>
    <row r="63" spans="1:5" ht="63.75" customHeight="1" x14ac:dyDescent="0.25">
      <c r="A63" s="61"/>
      <c r="B63" s="62"/>
      <c r="C63" s="15">
        <v>5</v>
      </c>
      <c r="D63" s="35" t="s">
        <v>176</v>
      </c>
      <c r="E63" s="26"/>
    </row>
    <row r="64" spans="1:5" ht="25.5" customHeight="1" x14ac:dyDescent="0.25">
      <c r="A64" s="72"/>
      <c r="B64" s="51"/>
      <c r="C64" s="21"/>
      <c r="D64" s="22"/>
    </row>
    <row r="65" spans="1:5" x14ac:dyDescent="0.25">
      <c r="A65" s="76">
        <v>4</v>
      </c>
      <c r="B65" s="56" t="s">
        <v>69</v>
      </c>
      <c r="C65" s="20" t="s">
        <v>2</v>
      </c>
      <c r="D65" s="32" t="s">
        <v>3</v>
      </c>
      <c r="E65" s="31" t="s">
        <v>6</v>
      </c>
    </row>
    <row r="66" spans="1:5" x14ac:dyDescent="0.25">
      <c r="A66" s="66" t="s">
        <v>62</v>
      </c>
      <c r="B66" s="56" t="s">
        <v>99</v>
      </c>
      <c r="C66" s="16">
        <v>1</v>
      </c>
      <c r="D66" s="33" t="s">
        <v>177</v>
      </c>
      <c r="E66" s="98"/>
    </row>
    <row r="67" spans="1:5" ht="66" x14ac:dyDescent="0.25">
      <c r="A67" s="63"/>
      <c r="B67" s="75" t="s">
        <v>103</v>
      </c>
      <c r="C67" s="17">
        <v>2</v>
      </c>
      <c r="D67" s="34" t="s">
        <v>181</v>
      </c>
      <c r="E67" s="99"/>
    </row>
    <row r="68" spans="1:5" ht="66" x14ac:dyDescent="0.25">
      <c r="A68" s="63"/>
      <c r="B68" s="73"/>
      <c r="C68" s="17">
        <v>3</v>
      </c>
      <c r="D68" s="34" t="s">
        <v>182</v>
      </c>
      <c r="E68" s="99"/>
    </row>
    <row r="69" spans="1:5" ht="51" customHeight="1" x14ac:dyDescent="0.25">
      <c r="A69" s="63"/>
      <c r="B69" s="73"/>
      <c r="C69" s="17">
        <v>4</v>
      </c>
      <c r="D69" s="34" t="s">
        <v>179</v>
      </c>
      <c r="E69" s="27" t="s">
        <v>196</v>
      </c>
    </row>
    <row r="70" spans="1:5" ht="39.6" x14ac:dyDescent="0.25">
      <c r="A70" s="71"/>
      <c r="B70" s="15"/>
      <c r="C70" s="15">
        <v>5</v>
      </c>
      <c r="D70" s="35" t="s">
        <v>178</v>
      </c>
      <c r="E70" s="26"/>
    </row>
    <row r="71" spans="1:5" ht="39.6" x14ac:dyDescent="0.25">
      <c r="A71" s="63" t="s">
        <v>63</v>
      </c>
      <c r="B71" s="64" t="s">
        <v>100</v>
      </c>
      <c r="C71" s="17">
        <v>1</v>
      </c>
      <c r="D71" s="34" t="s">
        <v>183</v>
      </c>
      <c r="E71" s="98"/>
    </row>
    <row r="72" spans="1:5" ht="52.8" x14ac:dyDescent="0.25">
      <c r="A72" s="63"/>
      <c r="B72" s="75" t="s">
        <v>180</v>
      </c>
      <c r="C72" s="17">
        <v>2</v>
      </c>
      <c r="D72" s="34" t="s">
        <v>184</v>
      </c>
      <c r="E72" s="99"/>
    </row>
    <row r="73" spans="1:5" ht="52.8" x14ac:dyDescent="0.25">
      <c r="A73" s="63"/>
      <c r="B73" s="73"/>
      <c r="C73" s="17">
        <v>3</v>
      </c>
      <c r="D73" s="34" t="s">
        <v>186</v>
      </c>
      <c r="E73" s="99"/>
    </row>
    <row r="74" spans="1:5" ht="52.8" x14ac:dyDescent="0.25">
      <c r="A74" s="63"/>
      <c r="B74" s="51"/>
      <c r="C74" s="17">
        <v>4</v>
      </c>
      <c r="D74" s="34" t="s">
        <v>185</v>
      </c>
      <c r="E74" s="27" t="s">
        <v>196</v>
      </c>
    </row>
    <row r="75" spans="1:5" ht="26.4" x14ac:dyDescent="0.25">
      <c r="A75" s="63"/>
      <c r="B75" s="60"/>
      <c r="C75" s="17">
        <v>5</v>
      </c>
      <c r="D75" s="34" t="s">
        <v>187</v>
      </c>
      <c r="E75" s="26"/>
    </row>
    <row r="76" spans="1:5" x14ac:dyDescent="0.25">
      <c r="A76" s="66" t="s">
        <v>64</v>
      </c>
      <c r="B76" s="56" t="s">
        <v>101</v>
      </c>
      <c r="C76" s="16">
        <v>1</v>
      </c>
      <c r="D76" s="33" t="s">
        <v>188</v>
      </c>
      <c r="E76" s="98"/>
    </row>
    <row r="77" spans="1:5" ht="26.25" customHeight="1" x14ac:dyDescent="0.25">
      <c r="A77" s="63"/>
      <c r="B77" s="75" t="s">
        <v>104</v>
      </c>
      <c r="C77" s="17">
        <v>2</v>
      </c>
      <c r="D77" s="34" t="s">
        <v>189</v>
      </c>
      <c r="E77" s="99"/>
    </row>
    <row r="78" spans="1:5" ht="26.4" x14ac:dyDescent="0.25">
      <c r="A78" s="63"/>
      <c r="B78" s="73"/>
      <c r="C78" s="17">
        <v>3</v>
      </c>
      <c r="D78" s="34" t="s">
        <v>191</v>
      </c>
      <c r="E78" s="99"/>
    </row>
    <row r="79" spans="1:5" ht="26.4" x14ac:dyDescent="0.25">
      <c r="A79" s="63"/>
      <c r="B79" s="51"/>
      <c r="C79" s="17">
        <v>4</v>
      </c>
      <c r="D79" s="34" t="s">
        <v>190</v>
      </c>
      <c r="E79" s="27" t="s">
        <v>196</v>
      </c>
    </row>
    <row r="80" spans="1:5" ht="38.25" customHeight="1" x14ac:dyDescent="0.25">
      <c r="A80" s="71"/>
      <c r="B80" s="62"/>
      <c r="C80" s="15">
        <v>5</v>
      </c>
      <c r="D80" s="35" t="s">
        <v>192</v>
      </c>
      <c r="E80" s="26"/>
    </row>
    <row r="82" spans="1:5" x14ac:dyDescent="0.25">
      <c r="A82" s="78" t="s">
        <v>65</v>
      </c>
      <c r="B82" s="56" t="s">
        <v>193</v>
      </c>
      <c r="C82" s="20" t="s">
        <v>2</v>
      </c>
      <c r="D82" s="32" t="s">
        <v>3</v>
      </c>
      <c r="E82" s="31" t="s">
        <v>6</v>
      </c>
    </row>
    <row r="83" spans="1:5" x14ac:dyDescent="0.25">
      <c r="A83" s="66" t="s">
        <v>62</v>
      </c>
      <c r="B83" s="56" t="s">
        <v>99</v>
      </c>
      <c r="C83" s="16">
        <v>1</v>
      </c>
      <c r="D83" s="33" t="s">
        <v>177</v>
      </c>
      <c r="E83" s="98"/>
    </row>
    <row r="84" spans="1:5" ht="66" x14ac:dyDescent="0.25">
      <c r="A84" s="63"/>
      <c r="B84" s="75" t="s">
        <v>103</v>
      </c>
      <c r="C84" s="17">
        <v>2</v>
      </c>
      <c r="D84" s="34" t="s">
        <v>181</v>
      </c>
      <c r="E84" s="99"/>
    </row>
    <row r="85" spans="1:5" ht="66" x14ac:dyDescent="0.25">
      <c r="A85" s="63"/>
      <c r="B85" s="73"/>
      <c r="C85" s="17">
        <v>3</v>
      </c>
      <c r="D85" s="34" t="s">
        <v>182</v>
      </c>
      <c r="E85" s="99"/>
    </row>
    <row r="86" spans="1:5" ht="39.6" x14ac:dyDescent="0.25">
      <c r="A86" s="63"/>
      <c r="B86" s="73"/>
      <c r="C86" s="17">
        <v>4</v>
      </c>
      <c r="D86" s="34" t="s">
        <v>179</v>
      </c>
      <c r="E86" s="27" t="s">
        <v>196</v>
      </c>
    </row>
    <row r="87" spans="1:5" ht="39.6" x14ac:dyDescent="0.25">
      <c r="A87" s="71"/>
      <c r="B87" s="15"/>
      <c r="C87" s="15">
        <v>5</v>
      </c>
      <c r="D87" s="35" t="s">
        <v>178</v>
      </c>
      <c r="E87" s="26"/>
    </row>
    <row r="88" spans="1:5" ht="39.6" x14ac:dyDescent="0.25">
      <c r="A88" s="63" t="s">
        <v>63</v>
      </c>
      <c r="B88" s="64" t="s">
        <v>100</v>
      </c>
      <c r="C88" s="17">
        <v>1</v>
      </c>
      <c r="D88" s="34" t="s">
        <v>183</v>
      </c>
      <c r="E88" s="98"/>
    </row>
    <row r="89" spans="1:5" ht="52.8" x14ac:dyDescent="0.25">
      <c r="A89" s="63"/>
      <c r="B89" s="75" t="s">
        <v>180</v>
      </c>
      <c r="C89" s="17">
        <v>2</v>
      </c>
      <c r="D89" s="34" t="s">
        <v>184</v>
      </c>
      <c r="E89" s="99"/>
    </row>
    <row r="90" spans="1:5" ht="52.8" x14ac:dyDescent="0.25">
      <c r="A90" s="63"/>
      <c r="B90" s="73"/>
      <c r="C90" s="17">
        <v>3</v>
      </c>
      <c r="D90" s="34" t="s">
        <v>186</v>
      </c>
      <c r="E90" s="99"/>
    </row>
    <row r="91" spans="1:5" ht="52.8" x14ac:dyDescent="0.25">
      <c r="A91" s="63"/>
      <c r="B91" s="51"/>
      <c r="C91" s="17">
        <v>4</v>
      </c>
      <c r="D91" s="34" t="s">
        <v>185</v>
      </c>
      <c r="E91" s="27" t="s">
        <v>196</v>
      </c>
    </row>
    <row r="92" spans="1:5" ht="26.4" x14ac:dyDescent="0.25">
      <c r="A92" s="63"/>
      <c r="B92" s="60"/>
      <c r="C92" s="17">
        <v>5</v>
      </c>
      <c r="D92" s="34" t="s">
        <v>187</v>
      </c>
      <c r="E92" s="26"/>
    </row>
    <row r="93" spans="1:5" x14ac:dyDescent="0.25">
      <c r="A93" s="66" t="s">
        <v>64</v>
      </c>
      <c r="B93" s="56" t="s">
        <v>101</v>
      </c>
      <c r="C93" s="16">
        <v>1</v>
      </c>
      <c r="D93" s="33" t="s">
        <v>188</v>
      </c>
      <c r="E93" s="98"/>
    </row>
    <row r="94" spans="1:5" ht="26.4" x14ac:dyDescent="0.25">
      <c r="A94" s="63"/>
      <c r="B94" s="75" t="s">
        <v>104</v>
      </c>
      <c r="C94" s="17">
        <v>2</v>
      </c>
      <c r="D94" s="34" t="s">
        <v>189</v>
      </c>
      <c r="E94" s="99"/>
    </row>
    <row r="95" spans="1:5" ht="26.4" x14ac:dyDescent="0.25">
      <c r="A95" s="63"/>
      <c r="B95" s="73"/>
      <c r="C95" s="17">
        <v>3</v>
      </c>
      <c r="D95" s="34" t="s">
        <v>191</v>
      </c>
      <c r="E95" s="99"/>
    </row>
    <row r="96" spans="1:5" ht="26.4" x14ac:dyDescent="0.25">
      <c r="A96" s="63"/>
      <c r="B96" s="51"/>
      <c r="C96" s="17">
        <v>4</v>
      </c>
      <c r="D96" s="34" t="s">
        <v>190</v>
      </c>
      <c r="E96" s="27" t="s">
        <v>196</v>
      </c>
    </row>
    <row r="97" spans="1:5" ht="26.4" x14ac:dyDescent="0.25">
      <c r="A97" s="71"/>
      <c r="B97" s="62"/>
      <c r="C97" s="15">
        <v>5</v>
      </c>
      <c r="D97" s="35" t="s">
        <v>192</v>
      </c>
      <c r="E97" s="26"/>
    </row>
    <row r="99" spans="1:5" x14ac:dyDescent="0.25">
      <c r="A99" s="78" t="s">
        <v>78</v>
      </c>
      <c r="B99" s="56" t="s">
        <v>195</v>
      </c>
      <c r="C99" s="20" t="s">
        <v>2</v>
      </c>
      <c r="D99" s="32" t="s">
        <v>3</v>
      </c>
      <c r="E99" s="31" t="s">
        <v>6</v>
      </c>
    </row>
    <row r="100" spans="1:5" x14ac:dyDescent="0.25">
      <c r="A100" s="66" t="s">
        <v>62</v>
      </c>
      <c r="B100" s="56" t="s">
        <v>99</v>
      </c>
      <c r="C100" s="16">
        <v>1</v>
      </c>
      <c r="D100" s="33" t="s">
        <v>177</v>
      </c>
      <c r="E100" s="98"/>
    </row>
    <row r="101" spans="1:5" ht="66" x14ac:dyDescent="0.25">
      <c r="A101" s="63"/>
      <c r="B101" s="75" t="s">
        <v>103</v>
      </c>
      <c r="C101" s="17">
        <v>2</v>
      </c>
      <c r="D101" s="34" t="s">
        <v>181</v>
      </c>
      <c r="E101" s="99"/>
    </row>
    <row r="102" spans="1:5" ht="66" x14ac:dyDescent="0.25">
      <c r="A102" s="63"/>
      <c r="B102" s="73"/>
      <c r="C102" s="17">
        <v>3</v>
      </c>
      <c r="D102" s="34" t="s">
        <v>182</v>
      </c>
      <c r="E102" s="99"/>
    </row>
    <row r="103" spans="1:5" ht="39.6" x14ac:dyDescent="0.25">
      <c r="A103" s="63"/>
      <c r="B103" s="73"/>
      <c r="C103" s="17">
        <v>4</v>
      </c>
      <c r="D103" s="34" t="s">
        <v>179</v>
      </c>
      <c r="E103" s="27" t="s">
        <v>196</v>
      </c>
    </row>
    <row r="104" spans="1:5" ht="39.6" x14ac:dyDescent="0.25">
      <c r="A104" s="71"/>
      <c r="B104" s="15"/>
      <c r="C104" s="15">
        <v>5</v>
      </c>
      <c r="D104" s="35" t="s">
        <v>178</v>
      </c>
      <c r="E104" s="26"/>
    </row>
    <row r="105" spans="1:5" ht="39.6" x14ac:dyDescent="0.25">
      <c r="A105" s="63" t="s">
        <v>63</v>
      </c>
      <c r="B105" s="64" t="s">
        <v>100</v>
      </c>
      <c r="C105" s="17">
        <v>1</v>
      </c>
      <c r="D105" s="34" t="s">
        <v>183</v>
      </c>
      <c r="E105" s="98"/>
    </row>
    <row r="106" spans="1:5" ht="52.8" x14ac:dyDescent="0.25">
      <c r="A106" s="63"/>
      <c r="B106" s="75" t="s">
        <v>180</v>
      </c>
      <c r="C106" s="17">
        <v>2</v>
      </c>
      <c r="D106" s="34" t="s">
        <v>184</v>
      </c>
      <c r="E106" s="99"/>
    </row>
    <row r="107" spans="1:5" ht="52.8" x14ac:dyDescent="0.25">
      <c r="A107" s="63"/>
      <c r="B107" s="73"/>
      <c r="C107" s="17">
        <v>3</v>
      </c>
      <c r="D107" s="34" t="s">
        <v>186</v>
      </c>
      <c r="E107" s="99"/>
    </row>
    <row r="108" spans="1:5" ht="52.8" x14ac:dyDescent="0.25">
      <c r="A108" s="63"/>
      <c r="B108" s="51"/>
      <c r="C108" s="17">
        <v>4</v>
      </c>
      <c r="D108" s="34" t="s">
        <v>185</v>
      </c>
      <c r="E108" s="27" t="s">
        <v>196</v>
      </c>
    </row>
    <row r="109" spans="1:5" ht="26.4" x14ac:dyDescent="0.25">
      <c r="A109" s="63"/>
      <c r="B109" s="60"/>
      <c r="C109" s="17">
        <v>5</v>
      </c>
      <c r="D109" s="34" t="s">
        <v>187</v>
      </c>
      <c r="E109" s="26"/>
    </row>
    <row r="110" spans="1:5" x14ac:dyDescent="0.25">
      <c r="A110" s="66" t="s">
        <v>64</v>
      </c>
      <c r="B110" s="56" t="s">
        <v>101</v>
      </c>
      <c r="C110" s="16">
        <v>1</v>
      </c>
      <c r="D110" s="33" t="s">
        <v>188</v>
      </c>
      <c r="E110" s="98"/>
    </row>
    <row r="111" spans="1:5" ht="26.4" x14ac:dyDescent="0.25">
      <c r="A111" s="63"/>
      <c r="B111" s="75" t="s">
        <v>104</v>
      </c>
      <c r="C111" s="17">
        <v>2</v>
      </c>
      <c r="D111" s="34" t="s">
        <v>189</v>
      </c>
      <c r="E111" s="99"/>
    </row>
    <row r="112" spans="1:5" ht="26.4" x14ac:dyDescent="0.25">
      <c r="A112" s="63"/>
      <c r="B112" s="73"/>
      <c r="C112" s="17">
        <v>3</v>
      </c>
      <c r="D112" s="34" t="s">
        <v>191</v>
      </c>
      <c r="E112" s="99"/>
    </row>
    <row r="113" spans="1:5" ht="26.4" x14ac:dyDescent="0.25">
      <c r="A113" s="63"/>
      <c r="B113" s="51"/>
      <c r="C113" s="17">
        <v>4</v>
      </c>
      <c r="D113" s="34" t="s">
        <v>190</v>
      </c>
      <c r="E113" s="27" t="s">
        <v>196</v>
      </c>
    </row>
    <row r="114" spans="1:5" ht="26.4" x14ac:dyDescent="0.25">
      <c r="A114" s="71"/>
      <c r="B114" s="62"/>
      <c r="C114" s="15">
        <v>5</v>
      </c>
      <c r="D114" s="35" t="s">
        <v>192</v>
      </c>
      <c r="E114" s="26"/>
    </row>
    <row r="116" spans="1:5" x14ac:dyDescent="0.25">
      <c r="A116" s="78" t="s">
        <v>77</v>
      </c>
      <c r="B116" s="56" t="s">
        <v>194</v>
      </c>
      <c r="C116" s="20" t="s">
        <v>2</v>
      </c>
      <c r="D116" s="32" t="s">
        <v>3</v>
      </c>
      <c r="E116" s="31" t="s">
        <v>6</v>
      </c>
    </row>
    <row r="117" spans="1:5" x14ac:dyDescent="0.25">
      <c r="A117" s="66" t="s">
        <v>62</v>
      </c>
      <c r="B117" s="56" t="s">
        <v>99</v>
      </c>
      <c r="C117" s="16">
        <v>1</v>
      </c>
      <c r="D117" s="33" t="s">
        <v>177</v>
      </c>
      <c r="E117" s="98"/>
    </row>
    <row r="118" spans="1:5" ht="66" x14ac:dyDescent="0.25">
      <c r="A118" s="63"/>
      <c r="B118" s="75" t="s">
        <v>103</v>
      </c>
      <c r="C118" s="17">
        <v>2</v>
      </c>
      <c r="D118" s="34" t="s">
        <v>181</v>
      </c>
      <c r="E118" s="99"/>
    </row>
    <row r="119" spans="1:5" ht="66" x14ac:dyDescent="0.25">
      <c r="A119" s="63"/>
      <c r="B119" s="73"/>
      <c r="C119" s="17">
        <v>3</v>
      </c>
      <c r="D119" s="34" t="s">
        <v>182</v>
      </c>
      <c r="E119" s="99"/>
    </row>
    <row r="120" spans="1:5" ht="39.6" x14ac:dyDescent="0.25">
      <c r="A120" s="63"/>
      <c r="B120" s="73"/>
      <c r="C120" s="17">
        <v>4</v>
      </c>
      <c r="D120" s="34" t="s">
        <v>179</v>
      </c>
      <c r="E120" s="27" t="s">
        <v>196</v>
      </c>
    </row>
    <row r="121" spans="1:5" ht="39.6" x14ac:dyDescent="0.25">
      <c r="A121" s="71"/>
      <c r="B121" s="15"/>
      <c r="C121" s="15">
        <v>5</v>
      </c>
      <c r="D121" s="35" t="s">
        <v>178</v>
      </c>
      <c r="E121" s="26"/>
    </row>
    <row r="122" spans="1:5" ht="39.6" x14ac:dyDescent="0.25">
      <c r="A122" s="63" t="s">
        <v>63</v>
      </c>
      <c r="B122" s="64" t="s">
        <v>100</v>
      </c>
      <c r="C122" s="17">
        <v>1</v>
      </c>
      <c r="D122" s="34" t="s">
        <v>183</v>
      </c>
      <c r="E122" s="98"/>
    </row>
    <row r="123" spans="1:5" ht="52.8" x14ac:dyDescent="0.25">
      <c r="A123" s="63"/>
      <c r="B123" s="75" t="s">
        <v>180</v>
      </c>
      <c r="C123" s="17">
        <v>2</v>
      </c>
      <c r="D123" s="34" t="s">
        <v>184</v>
      </c>
      <c r="E123" s="99"/>
    </row>
    <row r="124" spans="1:5" ht="52.8" x14ac:dyDescent="0.25">
      <c r="A124" s="63"/>
      <c r="B124" s="73"/>
      <c r="C124" s="17">
        <v>3</v>
      </c>
      <c r="D124" s="34" t="s">
        <v>186</v>
      </c>
      <c r="E124" s="99"/>
    </row>
    <row r="125" spans="1:5" ht="52.8" x14ac:dyDescent="0.25">
      <c r="A125" s="63"/>
      <c r="B125" s="51"/>
      <c r="C125" s="17">
        <v>4</v>
      </c>
      <c r="D125" s="34" t="s">
        <v>185</v>
      </c>
      <c r="E125" s="27" t="s">
        <v>196</v>
      </c>
    </row>
    <row r="126" spans="1:5" ht="26.4" x14ac:dyDescent="0.25">
      <c r="A126" s="63"/>
      <c r="B126" s="60"/>
      <c r="C126" s="17">
        <v>5</v>
      </c>
      <c r="D126" s="34" t="s">
        <v>187</v>
      </c>
      <c r="E126" s="26"/>
    </row>
    <row r="127" spans="1:5" x14ac:dyDescent="0.25">
      <c r="A127" s="66" t="s">
        <v>64</v>
      </c>
      <c r="B127" s="56" t="s">
        <v>101</v>
      </c>
      <c r="C127" s="16">
        <v>1</v>
      </c>
      <c r="D127" s="33" t="s">
        <v>188</v>
      </c>
      <c r="E127" s="98"/>
    </row>
    <row r="128" spans="1:5" ht="26.4" x14ac:dyDescent="0.25">
      <c r="A128" s="63"/>
      <c r="B128" s="75" t="s">
        <v>104</v>
      </c>
      <c r="C128" s="17">
        <v>2</v>
      </c>
      <c r="D128" s="34" t="s">
        <v>189</v>
      </c>
      <c r="E128" s="99"/>
    </row>
    <row r="129" spans="1:5" ht="26.4" x14ac:dyDescent="0.25">
      <c r="A129" s="63"/>
      <c r="B129" s="73"/>
      <c r="C129" s="17">
        <v>3</v>
      </c>
      <c r="D129" s="34" t="s">
        <v>191</v>
      </c>
      <c r="E129" s="99"/>
    </row>
    <row r="130" spans="1:5" ht="26.4" x14ac:dyDescent="0.25">
      <c r="A130" s="63"/>
      <c r="B130" s="51"/>
      <c r="C130" s="17">
        <v>4</v>
      </c>
      <c r="D130" s="34" t="s">
        <v>190</v>
      </c>
      <c r="E130" s="27" t="s">
        <v>196</v>
      </c>
    </row>
    <row r="131" spans="1:5" ht="26.4" x14ac:dyDescent="0.25">
      <c r="A131" s="71"/>
      <c r="B131" s="62"/>
      <c r="C131" s="15">
        <v>5</v>
      </c>
      <c r="D131" s="35" t="s">
        <v>192</v>
      </c>
      <c r="E131" s="26"/>
    </row>
  </sheetData>
  <mergeCells count="23">
    <mergeCell ref="E32:E34"/>
    <mergeCell ref="E5:E7"/>
    <mergeCell ref="E10:E12"/>
    <mergeCell ref="E15:E17"/>
    <mergeCell ref="E20:E22"/>
    <mergeCell ref="E27:E29"/>
    <mergeCell ref="E100:E102"/>
    <mergeCell ref="E37:E39"/>
    <mergeCell ref="E44:E46"/>
    <mergeCell ref="E49:E51"/>
    <mergeCell ref="E54:E56"/>
    <mergeCell ref="E59:E61"/>
    <mergeCell ref="E66:E68"/>
    <mergeCell ref="E71:E73"/>
    <mergeCell ref="E76:E78"/>
    <mergeCell ref="E83:E85"/>
    <mergeCell ref="E88:E90"/>
    <mergeCell ref="E93:E95"/>
    <mergeCell ref="E105:E107"/>
    <mergeCell ref="E110:E112"/>
    <mergeCell ref="E117:E119"/>
    <mergeCell ref="E122:E124"/>
    <mergeCell ref="E127:E129"/>
  </mergeCells>
  <conditionalFormatting sqref="F29">
    <cfRule type="expression" priority="1">
      <formula>$E$70</formula>
    </cfRule>
  </conditionalFormatting>
  <conditionalFormatting sqref="I14">
    <cfRule type="expression" priority="2">
      <formula>#REF!&gt;=5</formula>
    </cfRule>
  </conditionalFormatting>
  <printOptions gridLines="1"/>
  <pageMargins left="0.23622047244094491" right="0.23622047244094491" top="0.35433070866141736" bottom="0.35433070866141736" header="0.31496062992125984" footer="0.31496062992125984"/>
  <pageSetup paperSize="9" scale="4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52"/>
  <sheetViews>
    <sheetView workbookViewId="0">
      <selection activeCell="B2" sqref="B2"/>
    </sheetView>
  </sheetViews>
  <sheetFormatPr defaultRowHeight="13.2" x14ac:dyDescent="0.25"/>
  <cols>
    <col min="1" max="1" width="4" customWidth="1"/>
    <col min="2" max="2" width="75.5546875" customWidth="1"/>
    <col min="3" max="3" width="11" customWidth="1"/>
    <col min="4" max="4" width="13.44140625" customWidth="1"/>
    <col min="5" max="5" width="4" customWidth="1"/>
  </cols>
  <sheetData>
    <row r="1" spans="1:6" x14ac:dyDescent="0.25">
      <c r="A1" s="3" t="s">
        <v>201</v>
      </c>
      <c r="B1" s="3"/>
      <c r="C1" s="3" t="s">
        <v>85</v>
      </c>
      <c r="D1" s="48" t="s">
        <v>40</v>
      </c>
    </row>
    <row r="2" spans="1:6" x14ac:dyDescent="0.25">
      <c r="A2" s="3"/>
      <c r="B2" s="14" t="s">
        <v>4</v>
      </c>
      <c r="C2" s="3" t="s">
        <v>0</v>
      </c>
      <c r="D2" s="14" t="s">
        <v>41</v>
      </c>
    </row>
    <row r="4" spans="1:6" x14ac:dyDescent="0.25">
      <c r="C4" s="8" t="s">
        <v>26</v>
      </c>
      <c r="D4" s="8" t="s">
        <v>87</v>
      </c>
    </row>
    <row r="5" spans="1:6" x14ac:dyDescent="0.25">
      <c r="A5" s="6">
        <v>1</v>
      </c>
      <c r="B5" s="7" t="s">
        <v>1</v>
      </c>
    </row>
    <row r="6" spans="1:6" x14ac:dyDescent="0.25">
      <c r="A6" t="s">
        <v>48</v>
      </c>
      <c r="B6" t="s">
        <v>42</v>
      </c>
      <c r="C6" s="8">
        <f>'uitvoerige score'!E9</f>
        <v>0</v>
      </c>
      <c r="D6" s="8">
        <f>'vereiste score uitvoerig'!E9</f>
        <v>0</v>
      </c>
    </row>
    <row r="7" spans="1:6" x14ac:dyDescent="0.25">
      <c r="A7" t="s">
        <v>49</v>
      </c>
      <c r="B7" t="s">
        <v>44</v>
      </c>
      <c r="C7" s="8">
        <f>'uitvoerige score'!E14</f>
        <v>0</v>
      </c>
      <c r="D7" s="8">
        <f>'vereiste score uitvoerig'!E14</f>
        <v>0</v>
      </c>
    </row>
    <row r="8" spans="1:6" x14ac:dyDescent="0.25">
      <c r="A8" t="s">
        <v>50</v>
      </c>
      <c r="B8" t="s">
        <v>43</v>
      </c>
      <c r="C8" s="8">
        <f>'uitvoerige score'!E19</f>
        <v>0</v>
      </c>
      <c r="D8" s="8">
        <f>'vereiste score uitvoerig'!E19</f>
        <v>0</v>
      </c>
    </row>
    <row r="9" spans="1:6" x14ac:dyDescent="0.25">
      <c r="A9" t="s">
        <v>51</v>
      </c>
      <c r="B9" t="s">
        <v>46</v>
      </c>
      <c r="C9" s="8">
        <f>'uitvoerige score'!E24</f>
        <v>0</v>
      </c>
      <c r="D9" s="8">
        <f>'vereiste score uitvoerig'!E24</f>
        <v>0</v>
      </c>
    </row>
    <row r="10" spans="1:6" x14ac:dyDescent="0.25">
      <c r="C10" s="8"/>
      <c r="D10" s="8"/>
    </row>
    <row r="11" spans="1:6" x14ac:dyDescent="0.25">
      <c r="A11" s="6">
        <v>2</v>
      </c>
      <c r="B11" s="7" t="s">
        <v>45</v>
      </c>
      <c r="C11" s="8"/>
      <c r="D11" s="8"/>
      <c r="E11" s="7"/>
      <c r="F11" s="7"/>
    </row>
    <row r="12" spans="1:6" x14ac:dyDescent="0.25">
      <c r="A12" t="s">
        <v>52</v>
      </c>
      <c r="B12" t="s">
        <v>105</v>
      </c>
      <c r="C12" s="8">
        <f>'uitvoerige score'!E31</f>
        <v>0</v>
      </c>
      <c r="D12" s="8">
        <f>'vereiste score uitvoerig'!E31</f>
        <v>0</v>
      </c>
    </row>
    <row r="13" spans="1:6" x14ac:dyDescent="0.25">
      <c r="A13" t="s">
        <v>53</v>
      </c>
      <c r="B13" t="s">
        <v>60</v>
      </c>
      <c r="C13" s="8">
        <f>'uitvoerige score'!E36</f>
        <v>0</v>
      </c>
      <c r="D13" s="8">
        <f>'vereiste score uitvoerig'!E36</f>
        <v>0</v>
      </c>
    </row>
    <row r="14" spans="1:6" x14ac:dyDescent="0.25">
      <c r="A14" t="s">
        <v>54</v>
      </c>
      <c r="B14" t="s">
        <v>76</v>
      </c>
      <c r="C14" s="8">
        <f>'uitvoerige score'!E41</f>
        <v>0</v>
      </c>
      <c r="D14" s="8">
        <f>'vereiste score uitvoerig'!E41</f>
        <v>0</v>
      </c>
    </row>
    <row r="15" spans="1:6" x14ac:dyDescent="0.25">
      <c r="C15" s="8"/>
      <c r="D15" s="8"/>
    </row>
    <row r="16" spans="1:6" x14ac:dyDescent="0.25">
      <c r="A16" s="6">
        <v>3</v>
      </c>
      <c r="B16" s="7" t="s">
        <v>47</v>
      </c>
      <c r="C16" s="8"/>
      <c r="D16" s="8"/>
    </row>
    <row r="17" spans="1:6" x14ac:dyDescent="0.25">
      <c r="A17" t="s">
        <v>55</v>
      </c>
      <c r="B17" s="36" t="s">
        <v>59</v>
      </c>
      <c r="C17" s="8">
        <f>'uitvoerige score'!E48</f>
        <v>0</v>
      </c>
      <c r="D17" s="8">
        <f>'vereiste score uitvoerig'!E48</f>
        <v>0</v>
      </c>
    </row>
    <row r="18" spans="1:6" x14ac:dyDescent="0.25">
      <c r="A18" t="s">
        <v>56</v>
      </c>
      <c r="B18" t="s">
        <v>161</v>
      </c>
      <c r="C18" s="8">
        <f>'uitvoerige score'!E53</f>
        <v>0</v>
      </c>
      <c r="D18" s="8">
        <f>'vereiste score uitvoerig'!E53</f>
        <v>0</v>
      </c>
    </row>
    <row r="19" spans="1:6" x14ac:dyDescent="0.25">
      <c r="A19" t="s">
        <v>57</v>
      </c>
      <c r="B19" t="s">
        <v>61</v>
      </c>
      <c r="C19" s="8">
        <f>'uitvoerige score'!E58</f>
        <v>0</v>
      </c>
      <c r="D19" s="8">
        <f>'vereiste score uitvoerig'!E58</f>
        <v>0</v>
      </c>
    </row>
    <row r="20" spans="1:6" x14ac:dyDescent="0.25">
      <c r="A20" t="s">
        <v>58</v>
      </c>
      <c r="B20" t="s">
        <v>86</v>
      </c>
      <c r="C20" s="8">
        <f>'uitvoerige score'!E63</f>
        <v>0</v>
      </c>
      <c r="D20" s="8">
        <f>'vereiste score uitvoerig'!E63</f>
        <v>0</v>
      </c>
    </row>
    <row r="21" spans="1:6" x14ac:dyDescent="0.25">
      <c r="C21" s="8"/>
      <c r="D21" s="8"/>
    </row>
    <row r="22" spans="1:6" x14ac:dyDescent="0.25">
      <c r="A22" s="6">
        <v>4</v>
      </c>
      <c r="B22" s="7" t="s">
        <v>69</v>
      </c>
      <c r="C22" s="8"/>
      <c r="D22" s="8"/>
    </row>
    <row r="23" spans="1:6" x14ac:dyDescent="0.25">
      <c r="A23" t="s">
        <v>62</v>
      </c>
      <c r="B23" t="s">
        <v>70</v>
      </c>
      <c r="C23" s="8">
        <f>'uitvoerige score'!E70</f>
        <v>0</v>
      </c>
      <c r="D23" s="8">
        <f>'vereiste score uitvoerig'!E70</f>
        <v>0</v>
      </c>
      <c r="E23" s="7"/>
      <c r="F23" s="7"/>
    </row>
    <row r="24" spans="1:6" x14ac:dyDescent="0.25">
      <c r="A24" t="s">
        <v>63</v>
      </c>
      <c r="B24" t="s">
        <v>102</v>
      </c>
      <c r="C24" s="8">
        <f>'uitvoerige score'!E75</f>
        <v>0</v>
      </c>
      <c r="D24" s="8">
        <f>'vereiste score uitvoerig'!E75</f>
        <v>0</v>
      </c>
    </row>
    <row r="25" spans="1:6" x14ac:dyDescent="0.25">
      <c r="A25" t="s">
        <v>64</v>
      </c>
      <c r="B25" t="s">
        <v>71</v>
      </c>
      <c r="C25" s="8">
        <f>'uitvoerige score'!E80</f>
        <v>0</v>
      </c>
      <c r="D25" s="8">
        <f>'vereiste score uitvoerig'!E80</f>
        <v>0</v>
      </c>
    </row>
    <row r="26" spans="1:6" x14ac:dyDescent="0.25">
      <c r="C26" s="8"/>
      <c r="D26" s="8"/>
    </row>
    <row r="27" spans="1:6" x14ac:dyDescent="0.25">
      <c r="A27" s="47" t="s">
        <v>65</v>
      </c>
      <c r="B27" s="30" t="s">
        <v>198</v>
      </c>
      <c r="C27" s="8"/>
      <c r="D27" s="8"/>
    </row>
    <row r="28" spans="1:6" x14ac:dyDescent="0.25">
      <c r="A28" s="30" t="s">
        <v>66</v>
      </c>
      <c r="B28" t="s">
        <v>70</v>
      </c>
      <c r="C28" s="8">
        <f>'uitvoerige score'!E87</f>
        <v>0</v>
      </c>
      <c r="D28" s="8">
        <f>'vereiste score uitvoerig'!E87</f>
        <v>0</v>
      </c>
    </row>
    <row r="29" spans="1:6" x14ac:dyDescent="0.25">
      <c r="A29" s="30" t="s">
        <v>67</v>
      </c>
      <c r="B29" t="s">
        <v>102</v>
      </c>
      <c r="C29" s="8">
        <f>'uitvoerige score'!E92</f>
        <v>0</v>
      </c>
      <c r="D29" s="8">
        <f>'vereiste score uitvoerig'!E92</f>
        <v>0</v>
      </c>
      <c r="E29" s="7"/>
      <c r="F29" s="7"/>
    </row>
    <row r="30" spans="1:6" x14ac:dyDescent="0.25">
      <c r="A30" s="30" t="s">
        <v>68</v>
      </c>
      <c r="B30" t="s">
        <v>71</v>
      </c>
      <c r="C30" s="8">
        <f>'uitvoerige score'!E97</f>
        <v>0</v>
      </c>
      <c r="D30" s="8">
        <f>'vereiste score uitvoerig'!E97</f>
        <v>0</v>
      </c>
    </row>
    <row r="31" spans="1:6" x14ac:dyDescent="0.25">
      <c r="A31" s="36"/>
      <c r="B31" s="36"/>
      <c r="C31" s="8"/>
      <c r="D31" s="8"/>
    </row>
    <row r="32" spans="1:6" x14ac:dyDescent="0.25">
      <c r="A32" s="47" t="s">
        <v>78</v>
      </c>
      <c r="B32" s="30" t="s">
        <v>199</v>
      </c>
      <c r="C32" s="8"/>
      <c r="D32" s="8"/>
    </row>
    <row r="33" spans="1:6" x14ac:dyDescent="0.25">
      <c r="A33" s="30" t="s">
        <v>79</v>
      </c>
      <c r="B33" t="s">
        <v>70</v>
      </c>
      <c r="C33" s="8">
        <f>'uitvoerige score'!E104</f>
        <v>0</v>
      </c>
      <c r="D33" s="8">
        <f>'vereiste score uitvoerig'!E104</f>
        <v>0</v>
      </c>
    </row>
    <row r="34" spans="1:6" x14ac:dyDescent="0.25">
      <c r="A34" s="30" t="s">
        <v>80</v>
      </c>
      <c r="B34" t="s">
        <v>102</v>
      </c>
      <c r="C34" s="8">
        <f>'uitvoerige score'!E109</f>
        <v>0</v>
      </c>
      <c r="D34" s="8">
        <f>'vereiste score uitvoerig'!E109</f>
        <v>0</v>
      </c>
    </row>
    <row r="35" spans="1:6" x14ac:dyDescent="0.25">
      <c r="A35" s="30" t="s">
        <v>81</v>
      </c>
      <c r="B35" t="s">
        <v>71</v>
      </c>
      <c r="C35" s="8">
        <f>'uitvoerige score'!E114</f>
        <v>0</v>
      </c>
      <c r="D35" s="8">
        <f>'vereiste score uitvoerig'!E114</f>
        <v>0</v>
      </c>
      <c r="E35" s="7"/>
      <c r="F35" s="7"/>
    </row>
    <row r="36" spans="1:6" x14ac:dyDescent="0.25">
      <c r="A36" s="36"/>
      <c r="B36" s="36"/>
      <c r="C36" s="8"/>
      <c r="D36" s="8"/>
    </row>
    <row r="37" spans="1:6" x14ac:dyDescent="0.25">
      <c r="A37" s="47" t="s">
        <v>77</v>
      </c>
      <c r="B37" s="30" t="s">
        <v>197</v>
      </c>
      <c r="C37" s="8"/>
      <c r="D37" s="8"/>
    </row>
    <row r="38" spans="1:6" x14ac:dyDescent="0.25">
      <c r="A38" s="30" t="s">
        <v>82</v>
      </c>
      <c r="B38" t="s">
        <v>70</v>
      </c>
      <c r="C38" s="8">
        <f>'uitvoerige score'!E121</f>
        <v>0</v>
      </c>
      <c r="D38" s="8">
        <f>'vereiste score uitvoerig'!E121</f>
        <v>0</v>
      </c>
    </row>
    <row r="39" spans="1:6" x14ac:dyDescent="0.25">
      <c r="A39" s="30" t="s">
        <v>83</v>
      </c>
      <c r="B39" t="s">
        <v>102</v>
      </c>
      <c r="C39" s="8">
        <f>'uitvoerige score'!E126</f>
        <v>0</v>
      </c>
      <c r="D39" s="8">
        <f>'vereiste score uitvoerig'!E126</f>
        <v>0</v>
      </c>
    </row>
    <row r="40" spans="1:6" x14ac:dyDescent="0.25">
      <c r="A40" s="30" t="s">
        <v>84</v>
      </c>
      <c r="B40" t="s">
        <v>71</v>
      </c>
      <c r="C40" s="8">
        <f>'uitvoerige score'!E131</f>
        <v>0</v>
      </c>
      <c r="D40" s="8">
        <f>'vereiste score uitvoerig'!E131</f>
        <v>0</v>
      </c>
    </row>
    <row r="41" spans="1:6" x14ac:dyDescent="0.25">
      <c r="A41" s="36"/>
      <c r="B41" s="36"/>
      <c r="C41" s="8"/>
      <c r="D41" s="8"/>
    </row>
    <row r="42" spans="1:6" s="4" customFormat="1" x14ac:dyDescent="0.25">
      <c r="A42" s="47" t="s">
        <v>72</v>
      </c>
      <c r="B42" s="30" t="s">
        <v>117</v>
      </c>
      <c r="C42" s="8"/>
      <c r="D42" s="8"/>
    </row>
    <row r="43" spans="1:6" s="4" customFormat="1" x14ac:dyDescent="0.25">
      <c r="A43" s="30" t="s">
        <v>73</v>
      </c>
      <c r="B43" t="s">
        <v>70</v>
      </c>
      <c r="C43" s="8"/>
      <c r="D43" s="8"/>
    </row>
    <row r="44" spans="1:6" s="4" customFormat="1" x14ac:dyDescent="0.25">
      <c r="A44" s="30" t="s">
        <v>74</v>
      </c>
      <c r="B44" t="s">
        <v>102</v>
      </c>
      <c r="C44" s="8"/>
      <c r="D44" s="8"/>
    </row>
    <row r="45" spans="1:6" x14ac:dyDescent="0.25">
      <c r="A45" s="30" t="s">
        <v>75</v>
      </c>
      <c r="B45" t="s">
        <v>71</v>
      </c>
      <c r="C45" s="8"/>
      <c r="D45" s="8"/>
    </row>
    <row r="47" spans="1:6" x14ac:dyDescent="0.25">
      <c r="A47" s="4"/>
      <c r="B47" s="5"/>
    </row>
    <row r="48" spans="1:6" x14ac:dyDescent="0.25">
      <c r="A48" s="4"/>
      <c r="B48" s="53"/>
    </row>
    <row r="49" spans="1:2" x14ac:dyDescent="0.25">
      <c r="A49" s="4"/>
      <c r="B49" s="54"/>
    </row>
    <row r="50" spans="1:2" x14ac:dyDescent="0.25">
      <c r="A50" s="4"/>
      <c r="B50" s="55"/>
    </row>
    <row r="52" spans="1:2" x14ac:dyDescent="0.25">
      <c r="A52" s="36"/>
      <c r="B52" s="36"/>
    </row>
  </sheetData>
  <conditionalFormatting sqref="C6">
    <cfRule type="expression" dxfId="3" priority="3">
      <formula>$C6&gt;=$D6</formula>
    </cfRule>
    <cfRule type="expression" dxfId="2" priority="4">
      <formula>$C6&lt;$D6</formula>
    </cfRule>
  </conditionalFormatting>
  <conditionalFormatting sqref="C7:C45">
    <cfRule type="expression" dxfId="1" priority="1">
      <formula>$C7&gt;=$D7</formula>
    </cfRule>
    <cfRule type="expression" dxfId="0" priority="2">
      <formula>$C7&lt;$D7</formula>
    </cfRule>
  </conditionalFormatting>
  <printOptions gridLines="1"/>
  <pageMargins left="0.43307086614173229" right="0.43307086614173229" top="0.74803149606299213" bottom="0.55118110236220474" header="0.31496062992125984" footer="0.31496062992125984"/>
  <pageSetup paperSize="9" scale="91" orientation="portrait" r:id="rId1"/>
  <headerFooter>
    <oddHeader>&amp;COverzicht beoordeling monitoringssysteem</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2</vt:i4>
      </vt:variant>
    </vt:vector>
  </HeadingPairs>
  <TitlesOfParts>
    <vt:vector size="6" baseType="lpstr">
      <vt:lpstr>eenvoudige score</vt:lpstr>
      <vt:lpstr>uitvoerige score</vt:lpstr>
      <vt:lpstr>vereiste score uitvoerig</vt:lpstr>
      <vt:lpstr>samenvatting scores uitvoerig</vt:lpstr>
      <vt:lpstr>'eenvoudige score'!Afdrukbereik</vt:lpstr>
      <vt:lpstr>'samenvatting scores uitvoerig'!Afdrukbereik</vt:lpstr>
    </vt:vector>
  </TitlesOfParts>
  <Company>Fugro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Meer, Martin van der;André Koelewijn</dc:creator>
  <cp:lastModifiedBy>Ellen Roks</cp:lastModifiedBy>
  <cp:lastPrinted>2018-06-21T06:38:15Z</cp:lastPrinted>
  <dcterms:created xsi:type="dcterms:W3CDTF">2016-04-20T14:38:55Z</dcterms:created>
  <dcterms:modified xsi:type="dcterms:W3CDTF">2019-05-01T11:47:45Z</dcterms:modified>
</cp:coreProperties>
</file>